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Source" sheetId="6" r:id="rId1"/>
    <sheet name="features-classification" sheetId="8" r:id="rId2"/>
    <sheet name="Histogram" sheetId="9" r:id="rId3"/>
    <sheet name="Chains" sheetId="10" r:id="rId4"/>
  </sheets>
  <definedNames>
    <definedName name="_xlnm._FilterDatabase" localSheetId="2" hidden="1">Histogram!$F$1:$F$6219</definedName>
    <definedName name="_xlnm._FilterDatabase" localSheetId="0" hidden="1">Source!$A$1:$T$6219</definedName>
  </definedNames>
  <calcPr calcId="124519"/>
</workbook>
</file>

<file path=xl/calcChain.xml><?xml version="1.0" encoding="utf-8"?>
<calcChain xmlns="http://schemas.openxmlformats.org/spreadsheetml/2006/main">
  <c r="D2" i="10"/>
  <c r="D3"/>
  <c r="C2"/>
  <c r="C3"/>
  <c r="B3"/>
  <c r="B2"/>
  <c r="I22" i="9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"/>
  <c r="H22"/>
  <c r="H13"/>
  <c r="H14"/>
  <c r="H15"/>
  <c r="H16"/>
  <c r="H17"/>
  <c r="H18"/>
  <c r="H19"/>
  <c r="H20"/>
  <c r="H21"/>
  <c r="H4"/>
  <c r="H5"/>
  <c r="H6"/>
  <c r="H7"/>
  <c r="H8"/>
  <c r="H9"/>
  <c r="H10"/>
  <c r="H11"/>
  <c r="H12"/>
  <c r="H3"/>
  <c r="H2"/>
  <c r="B6"/>
  <c r="B5"/>
  <c r="B4"/>
  <c r="B3"/>
  <c r="B2"/>
  <c r="B4" i="8"/>
  <c r="C4"/>
  <c r="D4"/>
  <c r="E4"/>
  <c r="F4"/>
  <c r="G4"/>
  <c r="H4"/>
  <c r="B5"/>
  <c r="C5"/>
  <c r="D5"/>
  <c r="E5"/>
  <c r="F5"/>
  <c r="G5"/>
  <c r="H5"/>
  <c r="B6"/>
  <c r="C6"/>
  <c r="D6"/>
  <c r="E6"/>
  <c r="F6"/>
  <c r="G6"/>
  <c r="H6"/>
  <c r="B3"/>
  <c r="C3"/>
  <c r="D3"/>
  <c r="E3"/>
  <c r="F3"/>
  <c r="G3"/>
  <c r="H3"/>
  <c r="C2"/>
  <c r="D2"/>
  <c r="E2"/>
  <c r="F2"/>
  <c r="G2"/>
  <c r="H2"/>
  <c r="B2"/>
</calcChain>
</file>

<file path=xl/sharedStrings.xml><?xml version="1.0" encoding="utf-8"?>
<sst xmlns="http://schemas.openxmlformats.org/spreadsheetml/2006/main" count="55878" uniqueCount="7822">
  <si>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</si>
  <si>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</si>
  <si>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</si>
  <si>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</si>
  <si>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</si>
  <si>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</si>
  <si>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</si>
  <si>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</si>
  <si>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</si>
  <si>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</si>
  <si>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</si>
  <si>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</si>
  <si>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</si>
  <si>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</si>
  <si>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</si>
  <si>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</si>
  <si>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locus_tag</t>
  </si>
  <si>
    <t>feature_interval_length</t>
  </si>
  <si>
    <t>product_length</t>
  </si>
  <si>
    <t>attributes</t>
  </si>
  <si>
    <t>gene</t>
  </si>
  <si>
    <t>protein_coding</t>
  </si>
  <si>
    <t>GCA_000255615.3</t>
  </si>
  <si>
    <t>Primary Assembly</t>
  </si>
  <si>
    <t>CP013828.1</t>
  </si>
  <si>
    <t>+</t>
  </si>
  <si>
    <t>AD2_00001</t>
  </si>
  <si>
    <t>CDS</t>
  </si>
  <si>
    <t>with_protein</t>
  </si>
  <si>
    <t>ALX07012.1</t>
  </si>
  <si>
    <t>Chromosomal replication initiator protein dnaA</t>
  </si>
  <si>
    <t>AD2_00002</t>
  </si>
  <si>
    <t>ALX07013.1</t>
  </si>
  <si>
    <t>DNA polymerase III, beta subunit</t>
  </si>
  <si>
    <t>AD2_00003</t>
  </si>
  <si>
    <t>ALX07014.1</t>
  </si>
  <si>
    <t>S4 domain protein YaaA</t>
  </si>
  <si>
    <t>AD2_00004</t>
  </si>
  <si>
    <t>ALX07015.1</t>
  </si>
  <si>
    <t>DNA replication and repair protein recF</t>
  </si>
  <si>
    <t>AD2_00005</t>
  </si>
  <si>
    <t>ALX07016.1</t>
  </si>
  <si>
    <t>hypothetical protein</t>
  </si>
  <si>
    <t>AD2_00006</t>
  </si>
  <si>
    <t>ALX07017.1</t>
  </si>
  <si>
    <t>DNA gyrase B subunit</t>
  </si>
  <si>
    <t>AD2_00007</t>
  </si>
  <si>
    <t>ALX07018.1</t>
  </si>
  <si>
    <t>Cobyrinic acid ac-diamide synthase</t>
  </si>
  <si>
    <t>AD2_00008</t>
  </si>
  <si>
    <t>ALX07019.1</t>
  </si>
  <si>
    <t>parB-like partition protein</t>
  </si>
  <si>
    <t>AD2_00009</t>
  </si>
  <si>
    <t>ALX07020.1</t>
  </si>
  <si>
    <t>AD2_00010</t>
  </si>
  <si>
    <t>ALX07021.1</t>
  </si>
  <si>
    <t>Tetratricopeptide repeat-containing protein</t>
  </si>
  <si>
    <t>AD2_00011</t>
  </si>
  <si>
    <t>ALX07022.1</t>
  </si>
  <si>
    <t>Seryl-tRNA synthetase</t>
  </si>
  <si>
    <t>tRNA</t>
  </si>
  <si>
    <t>AD2_RNA0001</t>
  </si>
  <si>
    <t>tRNA-Ser</t>
  </si>
  <si>
    <t>AD2_RNA0002</t>
  </si>
  <si>
    <t>-</t>
  </si>
  <si>
    <t>AD2_00012</t>
  </si>
  <si>
    <t>ALX07023.1</t>
  </si>
  <si>
    <t>major facilitator superfamily MFS_1</t>
  </si>
  <si>
    <t>AD2_00013</t>
  </si>
  <si>
    <t>ALX07024.1</t>
  </si>
  <si>
    <t>copper amine oxidase-like domain-containing protein</t>
  </si>
  <si>
    <t>AD2_00014</t>
  </si>
  <si>
    <t>ALX07025.1</t>
  </si>
  <si>
    <t>S-layer domain-containing protein</t>
  </si>
  <si>
    <t>AD2_00015</t>
  </si>
  <si>
    <t>ALX07026.1</t>
  </si>
  <si>
    <t>AD2_00016</t>
  </si>
  <si>
    <t>ALX07027.1</t>
  </si>
  <si>
    <t>VanW family protein</t>
  </si>
  <si>
    <t>AD2_00017</t>
  </si>
  <si>
    <t>ALX07028.1</t>
  </si>
  <si>
    <t>peptidase M14 carboxypeptidase A</t>
  </si>
  <si>
    <t>AD2_00018</t>
  </si>
  <si>
    <t>ALX07029.1</t>
  </si>
  <si>
    <t>Protein of unknown function DUF2508</t>
  </si>
  <si>
    <t>AD2_00019</t>
  </si>
  <si>
    <t>ALX07030.1</t>
  </si>
  <si>
    <t>pro-sigmaK processing inhibitor BofA</t>
  </si>
  <si>
    <t>AD2_00020</t>
  </si>
  <si>
    <t>ALX07031.1</t>
  </si>
  <si>
    <t>pyruvate/ketoisovalerate oxidoreductase, gamma subunit</t>
  </si>
  <si>
    <t>AD2_00021</t>
  </si>
  <si>
    <t>ALX07032.1</t>
  </si>
  <si>
    <t>pyruvate ferredoxin/flavodoxin oxidoreductase, delta subunit</t>
  </si>
  <si>
    <t>AD2_00022</t>
  </si>
  <si>
    <t>ALX07033.1</t>
  </si>
  <si>
    <t>Pyruvate synthase</t>
  </si>
  <si>
    <t>AD2_00023</t>
  </si>
  <si>
    <t>ALX07034.1</t>
  </si>
  <si>
    <t>AD2_00024</t>
  </si>
  <si>
    <t>ALX07035.1</t>
  </si>
  <si>
    <t>AD2_00025</t>
  </si>
  <si>
    <t>ALX07036.1</t>
  </si>
  <si>
    <t>AD2_00026</t>
  </si>
  <si>
    <t>ALX07037.1</t>
  </si>
  <si>
    <t>helix-turn-helix domain protein</t>
  </si>
  <si>
    <t>AD2_00027</t>
  </si>
  <si>
    <t>ALX07038.1</t>
  </si>
  <si>
    <t>AD2_00028</t>
  </si>
  <si>
    <t>ALX07039.1</t>
  </si>
  <si>
    <t>AD2_00029</t>
  </si>
  <si>
    <t>ALX07040.1</t>
  </si>
  <si>
    <t>spore coat protein, CotS family</t>
  </si>
  <si>
    <t>AD2_00030</t>
  </si>
  <si>
    <t>ALX07041.1</t>
  </si>
  <si>
    <t>Formate--tetrahydrofolate ligase</t>
  </si>
  <si>
    <t>AD2_00031</t>
  </si>
  <si>
    <t>ALX07042.1</t>
  </si>
  <si>
    <t>sporulation peptidase YabG</t>
  </si>
  <si>
    <t>AD2_00032</t>
  </si>
  <si>
    <t>ALX07043.1</t>
  </si>
  <si>
    <t>protein of unknown function DUF1021</t>
  </si>
  <si>
    <t>AD2_00033</t>
  </si>
  <si>
    <t>ALX07044.1</t>
  </si>
  <si>
    <t>protein of unknown function DUF3794</t>
  </si>
  <si>
    <t>AD2_00034</t>
  </si>
  <si>
    <t>ALX07045.1</t>
  </si>
  <si>
    <t>4-diphosphocytidyl-2-C-methyl-D-erythritol kinase</t>
  </si>
  <si>
    <t>AD2_00035</t>
  </si>
  <si>
    <t>ALX07046.1</t>
  </si>
  <si>
    <t>transcriptional regulator, GntR family with FCD sensor domain containing protein</t>
  </si>
  <si>
    <t>AD2_00036</t>
  </si>
  <si>
    <t>ALX07047.1</t>
  </si>
  <si>
    <t>Heavy metal transport/detoxification protein</t>
  </si>
  <si>
    <t>AD2_00037</t>
  </si>
  <si>
    <t>ALX07048.1</t>
  </si>
  <si>
    <t>putative chemotaxis phosphatase, CheX</t>
  </si>
  <si>
    <t>AD2_00038</t>
  </si>
  <si>
    <t>ALX07049.1</t>
  </si>
  <si>
    <t>AAA ATPase central domain protein</t>
  </si>
  <si>
    <t>AD2_00039</t>
  </si>
  <si>
    <t>ALX07050.1</t>
  </si>
  <si>
    <t>PspA/IM30 family protein</t>
  </si>
  <si>
    <t>AD2_00040</t>
  </si>
  <si>
    <t>ALX07051.1</t>
  </si>
  <si>
    <t>AD2_00041</t>
  </si>
  <si>
    <t>ALX07052.1</t>
  </si>
  <si>
    <t>protein of unknown function DUF342</t>
  </si>
  <si>
    <t>AD2_00042</t>
  </si>
  <si>
    <t>ALX07053.1</t>
  </si>
  <si>
    <t>Calcineurin-like phosphoesterase superfamily domain containing protein</t>
  </si>
  <si>
    <t>AD2_00043</t>
  </si>
  <si>
    <t>ALX07054.1</t>
  </si>
  <si>
    <t>AD2_00044</t>
  </si>
  <si>
    <t>ALX07055.1</t>
  </si>
  <si>
    <t>NLP/P60 protein</t>
  </si>
  <si>
    <t>AD2_00045</t>
  </si>
  <si>
    <t>ALX07056.1</t>
  </si>
  <si>
    <t>Glycosyltransferase 28 domain-containing protein</t>
  </si>
  <si>
    <t>AD2_00046</t>
  </si>
  <si>
    <t>ALX07057.1</t>
  </si>
  <si>
    <t>Monogalactosyldiacylglycerol synthase</t>
  </si>
  <si>
    <t>AD2_00047</t>
  </si>
  <si>
    <t>ALX07058.1</t>
  </si>
  <si>
    <t>spore cortex-lytic enzyme</t>
  </si>
  <si>
    <t>AD2_00048</t>
  </si>
  <si>
    <t>ALX07059.1</t>
  </si>
  <si>
    <t>germination protein YpeB</t>
  </si>
  <si>
    <t>AD2_00049</t>
  </si>
  <si>
    <t>ALX07060.1</t>
  </si>
  <si>
    <t>Abortive infection protein</t>
  </si>
  <si>
    <t>AD2_00050</t>
  </si>
  <si>
    <t>ALX07061.1</t>
  </si>
  <si>
    <t>IstB domain protein ATP-binding protein</t>
  </si>
  <si>
    <t>AD2_00051</t>
  </si>
  <si>
    <t>ALX07062.1</t>
  </si>
  <si>
    <t>primosome, DnaD subunit</t>
  </si>
  <si>
    <t>AD2_RNA0003</t>
  </si>
  <si>
    <t>tRNA-Arg</t>
  </si>
  <si>
    <t>AD2_00052</t>
  </si>
  <si>
    <t>ALX07063.1</t>
  </si>
  <si>
    <t>metal dependent phosphohydrolase</t>
  </si>
  <si>
    <t>AD2_00053</t>
  </si>
  <si>
    <t>ALX07064.1</t>
  </si>
  <si>
    <t>AD2_00054</t>
  </si>
  <si>
    <t>ALX07065.1</t>
  </si>
  <si>
    <t>AD2_00055</t>
  </si>
  <si>
    <t>ALX07066.1</t>
  </si>
  <si>
    <t>type 3a cellulose-binding domain protein</t>
  </si>
  <si>
    <t>AD2_00056</t>
  </si>
  <si>
    <t>ALX07067.1</t>
  </si>
  <si>
    <t>AD2_00057</t>
  </si>
  <si>
    <t>ALX07068.1</t>
  </si>
  <si>
    <t>MotA/TolQ/ExbB proton channel</t>
  </si>
  <si>
    <t>AD2_00058</t>
  </si>
  <si>
    <t>ALX07069.1</t>
  </si>
  <si>
    <t>Motility protein B, N-terminal domain containing protein</t>
  </si>
  <si>
    <t>AD2_00059</t>
  </si>
  <si>
    <t>ALX07070.1</t>
  </si>
  <si>
    <t>protein of unknown function DUF1385</t>
  </si>
  <si>
    <t>AD2_00060</t>
  </si>
  <si>
    <t>ALX07071.1</t>
  </si>
  <si>
    <t>Protein-(glutamine-N5) methyltransferase, release factor-specific</t>
  </si>
  <si>
    <t>AD2_00061</t>
  </si>
  <si>
    <t>ALX07072.1</t>
  </si>
  <si>
    <t>sporulation integral membrane protein YtvI</t>
  </si>
  <si>
    <t>AD2_00062</t>
  </si>
  <si>
    <t>ALX07073.1</t>
  </si>
  <si>
    <t>Electron transport complex protein rnfC</t>
  </si>
  <si>
    <t>AD2_00063</t>
  </si>
  <si>
    <t>ALX07074.1</t>
  </si>
  <si>
    <t>electron transport complex, RnfABCDGE type, D subunit</t>
  </si>
  <si>
    <t>AD2_00064</t>
  </si>
  <si>
    <t>ALX07075.1</t>
  </si>
  <si>
    <t>electron transport complex, RnfABCDGE type, G subunit</t>
  </si>
  <si>
    <t>AD2_00065</t>
  </si>
  <si>
    <t>ALX07076.1</t>
  </si>
  <si>
    <t>electron transport complex, RnfABCDGE type, E subunit</t>
  </si>
  <si>
    <t>AD2_00066</t>
  </si>
  <si>
    <t>ALX07077.1</t>
  </si>
  <si>
    <t>electron transport complex, RnfABCDGE type, A subunit</t>
  </si>
  <si>
    <t>AD2_00067</t>
  </si>
  <si>
    <t>ALX07078.1</t>
  </si>
  <si>
    <t>electron transport complex, RnfABCDGE type, B subunit</t>
  </si>
  <si>
    <t>AD2_00068</t>
  </si>
  <si>
    <t>ALX07079.1</t>
  </si>
  <si>
    <t>AD2_00069</t>
  </si>
  <si>
    <t>ALX07080.1</t>
  </si>
  <si>
    <t>Shikimate kinase</t>
  </si>
  <si>
    <t>AD2_00070</t>
  </si>
  <si>
    <t>ALX07081.1</t>
  </si>
  <si>
    <t>AD2_00071</t>
  </si>
  <si>
    <t>ALX07082.1</t>
  </si>
  <si>
    <t>GCN5-related N-acetyltransferase</t>
  </si>
  <si>
    <t>AD2_00072</t>
  </si>
  <si>
    <t>ALX07083.1</t>
  </si>
  <si>
    <t>Protein of unknown function DUF4275</t>
  </si>
  <si>
    <t>AD2_00073</t>
  </si>
  <si>
    <t>ALX07084.1</t>
  </si>
  <si>
    <t>transcriptional regulator, DeoR family</t>
  </si>
  <si>
    <t>AD2_00074</t>
  </si>
  <si>
    <t>ALX07085.1</t>
  </si>
  <si>
    <t>Glycerol kinase</t>
  </si>
  <si>
    <t>AD2_00075</t>
  </si>
  <si>
    <t>ALX07086.1</t>
  </si>
  <si>
    <t>Transketolase</t>
  </si>
  <si>
    <t>AD2_00076</t>
  </si>
  <si>
    <t>ALX07087.1</t>
  </si>
  <si>
    <t>1-deoxy-D-xylulose-5-phosphate synthase</t>
  </si>
  <si>
    <t>AD2_00077</t>
  </si>
  <si>
    <t>ALX07088.1</t>
  </si>
  <si>
    <t>L-iditol 2-dehydrogenase</t>
  </si>
  <si>
    <t>AD2_00078</t>
  </si>
  <si>
    <t>ALX07089.1</t>
  </si>
  <si>
    <t>Periplasmic binding protein domain containing protein</t>
  </si>
  <si>
    <t>AD2_00079</t>
  </si>
  <si>
    <t>ALX07090.1</t>
  </si>
  <si>
    <t>Monosaccharide-transporting ATPase</t>
  </si>
  <si>
    <t>AD2_00080</t>
  </si>
  <si>
    <t>ALX07091.1</t>
  </si>
  <si>
    <t>ABC-type transporter, integral membrane subunit</t>
  </si>
  <si>
    <t>AD2_00081</t>
  </si>
  <si>
    <t>ALX07092.1</t>
  </si>
  <si>
    <t>Phosphoglycerate mutase</t>
  </si>
  <si>
    <t>AD2_00082</t>
  </si>
  <si>
    <t>ALX07093.1</t>
  </si>
  <si>
    <t>SNF2 helicase associated domain protein</t>
  </si>
  <si>
    <t>AD2_00083</t>
  </si>
  <si>
    <t>ALX07094.1</t>
  </si>
  <si>
    <t>oligoendopeptidase F</t>
  </si>
  <si>
    <t>AD2_00084</t>
  </si>
  <si>
    <t>ALX07095.1</t>
  </si>
  <si>
    <t>AD2_00085</t>
  </si>
  <si>
    <t>ALX07096.1</t>
  </si>
  <si>
    <t>AD2_RNA0004</t>
  </si>
  <si>
    <t>AD2_00086</t>
  </si>
  <si>
    <t>ALX07097.1</t>
  </si>
  <si>
    <t>CMP/dCMP deaminase zinc-binding protein</t>
  </si>
  <si>
    <t>AD2_RNA0005</t>
  </si>
  <si>
    <t>AD2_00087</t>
  </si>
  <si>
    <t>ALX07098.1</t>
  </si>
  <si>
    <t>methionyl-tRNA synthetase</t>
  </si>
  <si>
    <t>AD2_00088</t>
  </si>
  <si>
    <t>ALX07099.1</t>
  </si>
  <si>
    <t>Cupin 2 conserved barrel domain protein</t>
  </si>
  <si>
    <t>AD2_00089</t>
  </si>
  <si>
    <t>ALX07100.1</t>
  </si>
  <si>
    <t>3D domain-containing protein</t>
  </si>
  <si>
    <t>AD2_00090</t>
  </si>
  <si>
    <t>ALX07101.1</t>
  </si>
  <si>
    <t>transcriptional regulator, LacI family</t>
  </si>
  <si>
    <t>AD2_00091</t>
  </si>
  <si>
    <t>ALX07102.1</t>
  </si>
  <si>
    <t>AD2_00092</t>
  </si>
  <si>
    <t>ALX07103.1</t>
  </si>
  <si>
    <t>peptidase U57 YabG</t>
  </si>
  <si>
    <t>AD2_00093</t>
  </si>
  <si>
    <t>ALX07104.1</t>
  </si>
  <si>
    <t>DNA topoisomerase III</t>
  </si>
  <si>
    <t>AD2_00094</t>
  </si>
  <si>
    <t>ALX07105.1</t>
  </si>
  <si>
    <t>protein of unknown function DUF368</t>
  </si>
  <si>
    <t>AD2_00095</t>
  </si>
  <si>
    <t>ALX07106.1</t>
  </si>
  <si>
    <t>MscS Mechanosensitive ion channel</t>
  </si>
  <si>
    <t>AD2_00096</t>
  </si>
  <si>
    <t>ALX07107.1</t>
  </si>
  <si>
    <t>protein of unknown function DUF951</t>
  </si>
  <si>
    <t>AD2_00097</t>
  </si>
  <si>
    <t>ALX07108.1</t>
  </si>
  <si>
    <t>PDZ/DHR/GLGF domain protein</t>
  </si>
  <si>
    <t>AD2_00098</t>
  </si>
  <si>
    <t>ALX07109.1</t>
  </si>
  <si>
    <t>AD2_00099</t>
  </si>
  <si>
    <t>ALX07110.1</t>
  </si>
  <si>
    <t>Guanine deaminase</t>
  </si>
  <si>
    <t>AD2_00100</t>
  </si>
  <si>
    <t>ALX07111.1</t>
  </si>
  <si>
    <t>acetolactate synthase, large subunit, biosynthetic type</t>
  </si>
  <si>
    <t>AD2_00101</t>
  </si>
  <si>
    <t>ALX07112.1</t>
  </si>
  <si>
    <t>acetolactate synthase, small subunit</t>
  </si>
  <si>
    <t>AD2_00102</t>
  </si>
  <si>
    <t>ALX07113.1</t>
  </si>
  <si>
    <t>Ketol-acid reductoisomerase</t>
  </si>
  <si>
    <t>AD2_00103</t>
  </si>
  <si>
    <t>ALX07114.1</t>
  </si>
  <si>
    <t>2-isopropylmalate synthase/homocitrate synthase family protein</t>
  </si>
  <si>
    <t>AD2_00104</t>
  </si>
  <si>
    <t>ALX07115.1</t>
  </si>
  <si>
    <t>AD2_00105</t>
  </si>
  <si>
    <t>ALX07116.1</t>
  </si>
  <si>
    <t>RNA polymerase, alternative sigma subunit, sigma-I7, SigI7</t>
  </si>
  <si>
    <t>AD2_00106</t>
  </si>
  <si>
    <t>ALX07117.1</t>
  </si>
  <si>
    <t>anti-sigma factor RsgI7</t>
  </si>
  <si>
    <t>AD2_00107</t>
  </si>
  <si>
    <t>ALX07118.1</t>
  </si>
  <si>
    <t>Protein of unknown function DUF2721</t>
  </si>
  <si>
    <t>AD2_00108</t>
  </si>
  <si>
    <t>ALX07119.1</t>
  </si>
  <si>
    <t>transcriptional regulator, BadM/Rrf2 family</t>
  </si>
  <si>
    <t>AD2_00109</t>
  </si>
  <si>
    <t>ALX07120.1</t>
  </si>
  <si>
    <t>Glutamyl-tRNA reductase</t>
  </si>
  <si>
    <t>AD2_00110</t>
  </si>
  <si>
    <t>ALX07121.1</t>
  </si>
  <si>
    <t>siroheme synthase</t>
  </si>
  <si>
    <t>AD2_00111</t>
  </si>
  <si>
    <t>ALX07122.1</t>
  </si>
  <si>
    <t>Porphobilinogen deaminase</t>
  </si>
  <si>
    <t>AD2_00112</t>
  </si>
  <si>
    <t>ALX07123.1</t>
  </si>
  <si>
    <t>uroporphyrin-III C-methyltransferase</t>
  </si>
  <si>
    <t>AD2_00113</t>
  </si>
  <si>
    <t>ALX07124.1</t>
  </si>
  <si>
    <t>Porphobilinogen synthase</t>
  </si>
  <si>
    <t>AD2_00114</t>
  </si>
  <si>
    <t>ALX07125.1</t>
  </si>
  <si>
    <t>Glutamate-1-semialdehyde 2,1-aminomutase</t>
  </si>
  <si>
    <t>AD2_00115</t>
  </si>
  <si>
    <t>ALX07126.1</t>
  </si>
  <si>
    <t>sulfate ABC transporter, periplasmic sulfate-binding protein</t>
  </si>
  <si>
    <t>AD2_00116</t>
  </si>
  <si>
    <t>ALX07127.1</t>
  </si>
  <si>
    <t>sulfate ABC transporter, inner membrane subunit CysT</t>
  </si>
  <si>
    <t>AD2_00117</t>
  </si>
  <si>
    <t>ALX07128.1</t>
  </si>
  <si>
    <t>sulfate ABC transporter, inner membrane subunit CysW</t>
  </si>
  <si>
    <t>AD2_00118</t>
  </si>
  <si>
    <t>ALX07129.1</t>
  </si>
  <si>
    <t>sulfate ABC transporter, ATPase subunit</t>
  </si>
  <si>
    <t>AD2_00119</t>
  </si>
  <si>
    <t>ALX07130.1</t>
  </si>
  <si>
    <t>adenylylsulfate reductase, thioredoxin dependent</t>
  </si>
  <si>
    <t>AD2_00120</t>
  </si>
  <si>
    <t>ALX07131.1</t>
  </si>
  <si>
    <t>Sulfate adenylyltransferase</t>
  </si>
  <si>
    <t>AD2_00121</t>
  </si>
  <si>
    <t>ALX07132.1</t>
  </si>
  <si>
    <t>sulfate adenylyltransferase, large subunit</t>
  </si>
  <si>
    <t>AD2_00122</t>
  </si>
  <si>
    <t>ALX07133.1</t>
  </si>
  <si>
    <t>thiamine biosynthesis protein ThiS</t>
  </si>
  <si>
    <t>AD2_00123</t>
  </si>
  <si>
    <t>ALX07134.1</t>
  </si>
  <si>
    <t>UBA/THIF-type NAD/FAD binding protein</t>
  </si>
  <si>
    <t>AD2_00124</t>
  </si>
  <si>
    <t>ALX07135.1</t>
  </si>
  <si>
    <t>Mov34/MPN/PAD-1 family protein</t>
  </si>
  <si>
    <t>AD2_00125</t>
  </si>
  <si>
    <t>ALX07136.1</t>
  </si>
  <si>
    <t>nitrite and sulfite reductase 4Fe-4S region</t>
  </si>
  <si>
    <t>AD2_00126</t>
  </si>
  <si>
    <t>ALX07137.1</t>
  </si>
  <si>
    <t>SirA-like domain-containing protein</t>
  </si>
  <si>
    <t>AD2_00127</t>
  </si>
  <si>
    <t>ALX07138.1</t>
  </si>
  <si>
    <t>Lipoprotein LpqB, GerMN domain-containing protein</t>
  </si>
  <si>
    <t>AD2_00128</t>
  </si>
  <si>
    <t>ALX07139.1</t>
  </si>
  <si>
    <t>RNA polymerase, sigma-24 subunit, RpoE, ECF subfamily</t>
  </si>
  <si>
    <t>AD2_00129</t>
  </si>
  <si>
    <t>ALX07140.1</t>
  </si>
  <si>
    <t>signal transduction histidine kinase regulating citrate/malate metabolism</t>
  </si>
  <si>
    <t>AD2_00130</t>
  </si>
  <si>
    <t>ALX07141.1</t>
  </si>
  <si>
    <t>AD2_00131</t>
  </si>
  <si>
    <t>ALX07142.1</t>
  </si>
  <si>
    <t>response regulator receiver and SARP domain protein</t>
  </si>
  <si>
    <t>AD2_00132</t>
  </si>
  <si>
    <t>ALX07143.1</t>
  </si>
  <si>
    <t>AD2_00133</t>
  </si>
  <si>
    <t>ALX07144.1</t>
  </si>
  <si>
    <t>AD2_00134</t>
  </si>
  <si>
    <t>ALX07145.1</t>
  </si>
  <si>
    <t>AD2_00135</t>
  </si>
  <si>
    <t>ALX07146.1</t>
  </si>
  <si>
    <t>alpha-L-arabinofuranosidase domain protein</t>
  </si>
  <si>
    <t>AD2_00136</t>
  </si>
  <si>
    <t>ALX07147.1</t>
  </si>
  <si>
    <t>AD2_00137</t>
  </si>
  <si>
    <t>ALX07148.1</t>
  </si>
  <si>
    <t>Dockerin type 1 protein</t>
  </si>
  <si>
    <t>AD2_00138</t>
  </si>
  <si>
    <t>ALX07149.1</t>
  </si>
  <si>
    <t>glycosyltransferase sugar-binding region containing protein</t>
  </si>
  <si>
    <t>AD2_00139</t>
  </si>
  <si>
    <t>ALX07150.1</t>
  </si>
  <si>
    <t>4Fe4S-binding SPASM domain containing protein</t>
  </si>
  <si>
    <t>AD2_00140</t>
  </si>
  <si>
    <t>ALX07151.1</t>
  </si>
  <si>
    <t>Radical SAM domain protein</t>
  </si>
  <si>
    <t>AD2_00141</t>
  </si>
  <si>
    <t>ALX07152.1</t>
  </si>
  <si>
    <t>AD2_00142</t>
  </si>
  <si>
    <t>ALX07153.1</t>
  </si>
  <si>
    <t>glycosyl transferase group 1</t>
  </si>
  <si>
    <t>AD2_00143</t>
  </si>
  <si>
    <t>ALX07154.1</t>
  </si>
  <si>
    <t>methyltransferase FkbM family</t>
  </si>
  <si>
    <t>AD2_00144</t>
  </si>
  <si>
    <t>ALX07155.1</t>
  </si>
  <si>
    <t>AD2_00145</t>
  </si>
  <si>
    <t>ALX07156.1</t>
  </si>
  <si>
    <t>glycosyl transferase family 2</t>
  </si>
  <si>
    <t>AD2_00146</t>
  </si>
  <si>
    <t>ALX07157.1</t>
  </si>
  <si>
    <t>NAD-dependent epimerase/dehydratase</t>
  </si>
  <si>
    <t>AD2_00147</t>
  </si>
  <si>
    <t>ALX07158.1</t>
  </si>
  <si>
    <t>DegT/DnrJ/EryC1/StrS aminotransferase</t>
  </si>
  <si>
    <t>AD2_00148</t>
  </si>
  <si>
    <t>ALX07159.1</t>
  </si>
  <si>
    <t>dTDP-4-dehydrorhamnose 3,5-epimerase</t>
  </si>
  <si>
    <t>AD2_00149</t>
  </si>
  <si>
    <t>ALX07160.1</t>
  </si>
  <si>
    <t>CDP-glucose 4,6-dehydratase</t>
  </si>
  <si>
    <t>AD2_00150</t>
  </si>
  <si>
    <t>ALX07161.1</t>
  </si>
  <si>
    <t>glucose-1-phosphate cytidylyltransferase</t>
  </si>
  <si>
    <t>AD2_00151</t>
  </si>
  <si>
    <t>ALX07162.1</t>
  </si>
  <si>
    <t>AD2_00152</t>
  </si>
  <si>
    <t>ALX07163.1</t>
  </si>
  <si>
    <t>transposase mutator type</t>
  </si>
  <si>
    <t>AD2_00153</t>
  </si>
  <si>
    <t>ALX07164.1</t>
  </si>
  <si>
    <t>DinB-like domain containing protein</t>
  </si>
  <si>
    <t>AD2_00154</t>
  </si>
  <si>
    <t>ALX07165.1</t>
  </si>
  <si>
    <t>AD2_00155</t>
  </si>
  <si>
    <t>ALX07166.1</t>
  </si>
  <si>
    <t>AD2_00156</t>
  </si>
  <si>
    <t>ALX07167.1</t>
  </si>
  <si>
    <t>AD2_00157</t>
  </si>
  <si>
    <t>ALX07168.1</t>
  </si>
  <si>
    <t>AD2_00158</t>
  </si>
  <si>
    <t>ALX07169.1</t>
  </si>
  <si>
    <t>AD2_00159</t>
  </si>
  <si>
    <t>ALX07170.1</t>
  </si>
  <si>
    <t>AD2_00160</t>
  </si>
  <si>
    <t>ALX07171.1</t>
  </si>
  <si>
    <t>AD2_00161</t>
  </si>
  <si>
    <t>ALX07172.1</t>
  </si>
  <si>
    <t>AD2_00162</t>
  </si>
  <si>
    <t>ALX07173.1</t>
  </si>
  <si>
    <t>Taurine-transporting ATPase</t>
  </si>
  <si>
    <t>AD2_00163</t>
  </si>
  <si>
    <t>ALX07174.1</t>
  </si>
  <si>
    <t>AD2_00164</t>
  </si>
  <si>
    <t>ALX07175.1</t>
  </si>
  <si>
    <t>AD2_00165</t>
  </si>
  <si>
    <t>ALX07176.1</t>
  </si>
  <si>
    <t>AD2_00166</t>
  </si>
  <si>
    <t>ALX07177.1</t>
  </si>
  <si>
    <t>adenylate cyclase</t>
  </si>
  <si>
    <t>AD2_00167</t>
  </si>
  <si>
    <t>ALX07178.1</t>
  </si>
  <si>
    <t>Ppx/GppA phosphatase</t>
  </si>
  <si>
    <t>AD2_00168</t>
  </si>
  <si>
    <t>ALX07179.1</t>
  </si>
  <si>
    <t>Alcohol dehydrogenase</t>
  </si>
  <si>
    <t>AD2_00169</t>
  </si>
  <si>
    <t>ALX07180.1</t>
  </si>
  <si>
    <t>phosphodiesterase, MJ0936 family</t>
  </si>
  <si>
    <t>AD2_00170</t>
  </si>
  <si>
    <t>ALX07181.1</t>
  </si>
  <si>
    <t>dihydropteroate synthase</t>
  </si>
  <si>
    <t>AD2_00171</t>
  </si>
  <si>
    <t>ALX07182.1</t>
  </si>
  <si>
    <t>dihydroneopterin aldolase</t>
  </si>
  <si>
    <t>AD2_00172</t>
  </si>
  <si>
    <t>ALX07183.1</t>
  </si>
  <si>
    <t>2-amino-4-hydroxy-6-hydroxymethyldihydropteridine pyrophosphokinase</t>
  </si>
  <si>
    <t>AD2_00173</t>
  </si>
  <si>
    <t>ALX07184.1</t>
  </si>
  <si>
    <t>AD2_00174</t>
  </si>
  <si>
    <t>ALX07185.1</t>
  </si>
  <si>
    <t>BirA bifunctional protein, biotin operon repressor and biotin/acetyl-CoA-carboxylase ligase</t>
  </si>
  <si>
    <t>AD2_00175</t>
  </si>
  <si>
    <t>ALX07186.1</t>
  </si>
  <si>
    <t>amidohydrolase 2</t>
  </si>
  <si>
    <t>AD2_00176</t>
  </si>
  <si>
    <t>ALX07187.1</t>
  </si>
  <si>
    <t>AD2_00177</t>
  </si>
  <si>
    <t>ALX07188.1</t>
  </si>
  <si>
    <t>putative transcriptional acitvator, Baf family</t>
  </si>
  <si>
    <t>AD2_00178</t>
  </si>
  <si>
    <t>ALX07189.1</t>
  </si>
  <si>
    <t>AD2_00179</t>
  </si>
  <si>
    <t>ALX07190.1</t>
  </si>
  <si>
    <t>Endo-1,4-beta-xylanase, Cellulose 1,4-beta-cellobiosidase</t>
  </si>
  <si>
    <t>AD2_00180</t>
  </si>
  <si>
    <t>ALX07191.1</t>
  </si>
  <si>
    <t>AD2_00181</t>
  </si>
  <si>
    <t>ALX07192.1</t>
  </si>
  <si>
    <t>Protein of unknown function DUF2752</t>
  </si>
  <si>
    <t>AD2_00182</t>
  </si>
  <si>
    <t>ALX07193.1</t>
  </si>
  <si>
    <t>Peptide chain release factor 1</t>
  </si>
  <si>
    <t>AD2_00183</t>
  </si>
  <si>
    <t>ALX07194.1</t>
  </si>
  <si>
    <t>zinc/iron permease</t>
  </si>
  <si>
    <t>AD2_00184</t>
  </si>
  <si>
    <t>ALX07195.1</t>
  </si>
  <si>
    <t>Sua5/YciO/YrdC/YwlC family protein</t>
  </si>
  <si>
    <t>AD2_00185</t>
  </si>
  <si>
    <t>ALX07196.1</t>
  </si>
  <si>
    <t>protein tyrosine phosphatase</t>
  </si>
  <si>
    <t>AD2_00186</t>
  </si>
  <si>
    <t>ALX07197.1</t>
  </si>
  <si>
    <t>ribose 5-phosphate isomerase B</t>
  </si>
  <si>
    <t>AD2_00187</t>
  </si>
  <si>
    <t>ALX07198.1</t>
  </si>
  <si>
    <t>Uracil phosphoribosyl transferase</t>
  </si>
  <si>
    <t>AD2_00188</t>
  </si>
  <si>
    <t>ALX07199.1</t>
  </si>
  <si>
    <t>AD2_00189</t>
  </si>
  <si>
    <t>ALX07200.1</t>
  </si>
  <si>
    <t>glycosyl transferase family 4</t>
  </si>
  <si>
    <t>AD2_00190</t>
  </si>
  <si>
    <t>ALX07201.1</t>
  </si>
  <si>
    <t>UDP-N-acetylglucosamine 2-epimerase</t>
  </si>
  <si>
    <t>AD2_00191</t>
  </si>
  <si>
    <t>ALX07202.1</t>
  </si>
  <si>
    <t>ATP synthase subunit a</t>
  </si>
  <si>
    <t>AD2_00192</t>
  </si>
  <si>
    <t>ALX07203.1</t>
  </si>
  <si>
    <t>ATP synthase subunit c</t>
  </si>
  <si>
    <t>AD2_00193</t>
  </si>
  <si>
    <t>ALX07204.1</t>
  </si>
  <si>
    <t>ATP synthase subunit b</t>
  </si>
  <si>
    <t>AD2_00194</t>
  </si>
  <si>
    <t>ALX07205.1</t>
  </si>
  <si>
    <t>ATP synthase subunit delta</t>
  </si>
  <si>
    <t>AD2_00195</t>
  </si>
  <si>
    <t>ALX07206.1</t>
  </si>
  <si>
    <t>ATP synthase subunit alpha</t>
  </si>
  <si>
    <t>AD2_00196</t>
  </si>
  <si>
    <t>ALX07207.1</t>
  </si>
  <si>
    <t>ATP synthase gamma chain</t>
  </si>
  <si>
    <t>AD2_00197</t>
  </si>
  <si>
    <t>ALX07208.1</t>
  </si>
  <si>
    <t>ATP synthase subunit beta</t>
  </si>
  <si>
    <t>AD2_00198</t>
  </si>
  <si>
    <t>ALX07209.1</t>
  </si>
  <si>
    <t>ATP synthase epsilon chain</t>
  </si>
  <si>
    <t>AD2_00199</t>
  </si>
  <si>
    <t>ALX07210.1</t>
  </si>
  <si>
    <t>putative conserved protein UCP020408</t>
  </si>
  <si>
    <t>AD2_00200</t>
  </si>
  <si>
    <t>ALX07211.1</t>
  </si>
  <si>
    <t>AD2_00201</t>
  </si>
  <si>
    <t>ALX07212.1</t>
  </si>
  <si>
    <t>AD2_00202</t>
  </si>
  <si>
    <t>ALX07213.1</t>
  </si>
  <si>
    <t>AD2_00203</t>
  </si>
  <si>
    <t>ALX07214.1</t>
  </si>
  <si>
    <t>protein of unknown function DUF1779</t>
  </si>
  <si>
    <t>AD2_00204</t>
  </si>
  <si>
    <t>ALX07215.1</t>
  </si>
  <si>
    <t>UDP-N-acetylglucosamine 1-carboxyvinyltransferase</t>
  </si>
  <si>
    <t>AD2_00205</t>
  </si>
  <si>
    <t>ALX07216.1</t>
  </si>
  <si>
    <t>stage II sporulation protein D</t>
  </si>
  <si>
    <t>AD2_00206</t>
  </si>
  <si>
    <t>ALX07217.1</t>
  </si>
  <si>
    <t>Peptidase M23</t>
  </si>
  <si>
    <t>AD2_00207</t>
  </si>
  <si>
    <t>ALX07218.1</t>
  </si>
  <si>
    <t>sporulation transcriptional regulator SpoIIID</t>
  </si>
  <si>
    <t>AD2_00208</t>
  </si>
  <si>
    <t>ALX07219.1</t>
  </si>
  <si>
    <t>cell shape determining protein, MreB/Mrl family</t>
  </si>
  <si>
    <t>AD2_00209</t>
  </si>
  <si>
    <t>ALX07220.1</t>
  </si>
  <si>
    <t>flagellar hook-basal body protein</t>
  </si>
  <si>
    <t>AD2_00210</t>
  </si>
  <si>
    <t>ALX07221.1</t>
  </si>
  <si>
    <t>flagellar basal-body rod protein FlgG</t>
  </si>
  <si>
    <t>AD2_00211</t>
  </si>
  <si>
    <t>ALX07222.1</t>
  </si>
  <si>
    <t>Flagellar protein FlgJ</t>
  </si>
  <si>
    <t>AD2_00212</t>
  </si>
  <si>
    <t>ALX07223.1</t>
  </si>
  <si>
    <t>Protein of unknown function DUF2233, periplasmic</t>
  </si>
  <si>
    <t>AD2_00213</t>
  </si>
  <si>
    <t>ALX07224.1</t>
  </si>
  <si>
    <t>AD2_00214</t>
  </si>
  <si>
    <t>ALX07225.1</t>
  </si>
  <si>
    <t>(3R)-hydroxymyristoyl-(acyl-carrier-protein) dehydratase</t>
  </si>
  <si>
    <t>AD2_00215</t>
  </si>
  <si>
    <t>ALX07226.1</t>
  </si>
  <si>
    <t>UDP-N-acetylmuramate--L-alanine ligase</t>
  </si>
  <si>
    <t>AD2_00216</t>
  </si>
  <si>
    <t>ALX07227.1</t>
  </si>
  <si>
    <t>purine operon repressor, PurR</t>
  </si>
  <si>
    <t>AD2_00217</t>
  </si>
  <si>
    <t>ALX07228.1</t>
  </si>
  <si>
    <t>septation protein spoVG</t>
  </si>
  <si>
    <t>AD2_00218</t>
  </si>
  <si>
    <t>ALX07229.1</t>
  </si>
  <si>
    <t>Bifunctional protein glmU</t>
  </si>
  <si>
    <t>AD2_00219</t>
  </si>
  <si>
    <t>ALX07230.1</t>
  </si>
  <si>
    <t>Ribose-phosphate pyrophosphokinase</t>
  </si>
  <si>
    <t>AD2_00220</t>
  </si>
  <si>
    <t>ALX07231.1</t>
  </si>
  <si>
    <t>Peptidyl-tRNA hydrolase</t>
  </si>
  <si>
    <t>AD2_00221</t>
  </si>
  <si>
    <t>ALX07232.1</t>
  </si>
  <si>
    <t>transcription-repair coupling factor</t>
  </si>
  <si>
    <t>AD2_00222</t>
  </si>
  <si>
    <t>ALX07233.1</t>
  </si>
  <si>
    <t>AD2_00223</t>
  </si>
  <si>
    <t>ALX07234.1</t>
  </si>
  <si>
    <t>AraC family transcriptional regulator</t>
  </si>
  <si>
    <t>AD2_00224</t>
  </si>
  <si>
    <t>ALX07235.1</t>
  </si>
  <si>
    <t>transcriptional regulator, AraC family</t>
  </si>
  <si>
    <t>AD2_00225</t>
  </si>
  <si>
    <t>ALX07236.1</t>
  </si>
  <si>
    <t>pyridoxamine 5-phosphate oxidase-related FMN-binding protein</t>
  </si>
  <si>
    <t>AD2_00226</t>
  </si>
  <si>
    <t>ALX07237.1</t>
  </si>
  <si>
    <t>integral membrane protein MviN</t>
  </si>
  <si>
    <t>AD2_00227</t>
  </si>
  <si>
    <t>ALX07238.1</t>
  </si>
  <si>
    <t>AD2_00228</t>
  </si>
  <si>
    <t>ALX07239.1</t>
  </si>
  <si>
    <t>AD2_00229</t>
  </si>
  <si>
    <t>ALX07240.1</t>
  </si>
  <si>
    <t>N-acylneuraminate cytidylyltransferase</t>
  </si>
  <si>
    <t>AD2_00230</t>
  </si>
  <si>
    <t>ALX07241.1</t>
  </si>
  <si>
    <t>UDP-N-acetyl-D-glucosamine 2-epimerase, UDP-hydrolysing</t>
  </si>
  <si>
    <t>AD2_00231</t>
  </si>
  <si>
    <t>ALX07242.1</t>
  </si>
  <si>
    <t>N-acetylneuraminate synthase</t>
  </si>
  <si>
    <t>AD2_00232</t>
  </si>
  <si>
    <t>ALX07243.1</t>
  </si>
  <si>
    <t>sugar O-acyltransferase, sialic acid O-acetyltransferase NeuD family</t>
  </si>
  <si>
    <t>AD2_00233</t>
  </si>
  <si>
    <t>ALX07244.1</t>
  </si>
  <si>
    <t>Nucleotidyl transferase</t>
  </si>
  <si>
    <t>AD2_00234</t>
  </si>
  <si>
    <t>ALX07245.1</t>
  </si>
  <si>
    <t>Aminotransferase, LLPSF_NHT_00031 family</t>
  </si>
  <si>
    <t>AD2_00235</t>
  </si>
  <si>
    <t>ALX07246.1</t>
  </si>
  <si>
    <t>NAD dependent epimerase/dehydratase, LLPSF_EDH_00030 family</t>
  </si>
  <si>
    <t>AD2_00236</t>
  </si>
  <si>
    <t>ALX07247.1</t>
  </si>
  <si>
    <t>Capsule polysaccharide biosynthesis protein</t>
  </si>
  <si>
    <t>AD2_00237</t>
  </si>
  <si>
    <t>ALX07248.1</t>
  </si>
  <si>
    <t>D-alanine--D-alanine ligase domain protein</t>
  </si>
  <si>
    <t>AD2_00238</t>
  </si>
  <si>
    <t>ALX07249.1</t>
  </si>
  <si>
    <t>sugar transferase</t>
  </si>
  <si>
    <t>AD2_00239</t>
  </si>
  <si>
    <t>ALX07250.1</t>
  </si>
  <si>
    <t>HpcH/HpaI aldolase</t>
  </si>
  <si>
    <t>AD2_00240</t>
  </si>
  <si>
    <t>ALX07251.1</t>
  </si>
  <si>
    <t>polysaccharide biosynthesis protein CapD</t>
  </si>
  <si>
    <t>AD2_00241</t>
  </si>
  <si>
    <t>ALX07252.1</t>
  </si>
  <si>
    <t>AD2_00242</t>
  </si>
  <si>
    <t>ALX07253.1</t>
  </si>
  <si>
    <t>lipopolysaccharide biosynthesis protein</t>
  </si>
  <si>
    <t>AD2_00243</t>
  </si>
  <si>
    <t>ALX07254.1</t>
  </si>
  <si>
    <t>capsular exopolysaccharide family</t>
  </si>
  <si>
    <t>AD2_00244</t>
  </si>
  <si>
    <t>ALX07255.1</t>
  </si>
  <si>
    <t>Protein-tyrosine-phosphatase</t>
  </si>
  <si>
    <t>AD2_00245</t>
  </si>
  <si>
    <t>ALX07256.1</t>
  </si>
  <si>
    <t>transcriptional regulator, AbrB family</t>
  </si>
  <si>
    <t>AD2_00246</t>
  </si>
  <si>
    <t>ALX07257.1</t>
  </si>
  <si>
    <t>MazG family protein</t>
  </si>
  <si>
    <t>AD2_00247</t>
  </si>
  <si>
    <t>ALX07258.1</t>
  </si>
  <si>
    <t>histone family protein DNA-binding protein</t>
  </si>
  <si>
    <t>AD2_00248</t>
  </si>
  <si>
    <t>ALX07259.1</t>
  </si>
  <si>
    <t>RNA-binding S4 domain protein</t>
  </si>
  <si>
    <t>AD2_00249</t>
  </si>
  <si>
    <t>ALX07260.1</t>
  </si>
  <si>
    <t>sporulation protein YabP</t>
  </si>
  <si>
    <t>AD2_00250</t>
  </si>
  <si>
    <t>ALX07261.1</t>
  </si>
  <si>
    <t>spore cortex biosynthesis protein YabQ</t>
  </si>
  <si>
    <t>AD2_00251</t>
  </si>
  <si>
    <t>ALX07262.1</t>
  </si>
  <si>
    <t>Septum formation initiator</t>
  </si>
  <si>
    <t>AD2_00252</t>
  </si>
  <si>
    <t>ALX07263.1</t>
  </si>
  <si>
    <t>RNA binding S1 domain protein</t>
  </si>
  <si>
    <t>AD2_RNA0006</t>
  </si>
  <si>
    <t>tRNA-Leu</t>
  </si>
  <si>
    <t>AD2_RNA0007</t>
  </si>
  <si>
    <t>tRNA-Met</t>
  </si>
  <si>
    <t>AD2_00253</t>
  </si>
  <si>
    <t>ALX07264.1</t>
  </si>
  <si>
    <t>methyl-accepting chemotaxis sensory transducer</t>
  </si>
  <si>
    <t>AD2_00254</t>
  </si>
  <si>
    <t>ALX07265.1</t>
  </si>
  <si>
    <t>ABC-1 domain-containing protein</t>
  </si>
  <si>
    <t>AD2_00255</t>
  </si>
  <si>
    <t>ALX07266.1</t>
  </si>
  <si>
    <t>AD2_00256</t>
  </si>
  <si>
    <t>ALX07267.1</t>
  </si>
  <si>
    <t>calcium-translocating P-type ATPase, PMCA-type</t>
  </si>
  <si>
    <t>AD2_00257</t>
  </si>
  <si>
    <t>ALX07268.1</t>
  </si>
  <si>
    <t>transcriptional regulator, TetR family</t>
  </si>
  <si>
    <t>pseudogene</t>
  </si>
  <si>
    <t>AD2_00258</t>
  </si>
  <si>
    <t>pseudo</t>
  </si>
  <si>
    <t>AD2_00260</t>
  </si>
  <si>
    <t>ALX07269.1</t>
  </si>
  <si>
    <t>AD2_00261</t>
  </si>
  <si>
    <t>ALX07270.1</t>
  </si>
  <si>
    <t>AD2_00262</t>
  </si>
  <si>
    <t>ALX07271.1</t>
  </si>
  <si>
    <t>AD2_00263</t>
  </si>
  <si>
    <t>ALX07272.1</t>
  </si>
  <si>
    <t>AD2_00264</t>
  </si>
  <si>
    <t>ALX07273.1</t>
  </si>
  <si>
    <t>Cysteine-rich CPCC domain containing protein</t>
  </si>
  <si>
    <t>AD2_00265</t>
  </si>
  <si>
    <t>ALX07274.1</t>
  </si>
  <si>
    <t>AD2_00266</t>
  </si>
  <si>
    <t>ALX07275.1</t>
  </si>
  <si>
    <t>Ribosomal protein L7/L12</t>
  </si>
  <si>
    <t>AD2_00267</t>
  </si>
  <si>
    <t>ALX07276.1</t>
  </si>
  <si>
    <t>AD2_00268</t>
  </si>
  <si>
    <t>ALX07277.1</t>
  </si>
  <si>
    <t>AD2_00269</t>
  </si>
  <si>
    <t>ALX07278.1</t>
  </si>
  <si>
    <t>AD2_00270</t>
  </si>
  <si>
    <t>ALX07279.1</t>
  </si>
  <si>
    <t>TraB determinant protein</t>
  </si>
  <si>
    <t>AD2_00271</t>
  </si>
  <si>
    <t>ALX07280.1</t>
  </si>
  <si>
    <t>histidine kinase</t>
  </si>
  <si>
    <t>AD2_00272</t>
  </si>
  <si>
    <t>ALX07281.1</t>
  </si>
  <si>
    <t>AD2_00273</t>
  </si>
  <si>
    <t>ALX07282.1</t>
  </si>
  <si>
    <t>AD2_00274</t>
  </si>
  <si>
    <t>ALX07283.1</t>
  </si>
  <si>
    <t>peptidase S41</t>
  </si>
  <si>
    <t>AD2_RNA0008</t>
  </si>
  <si>
    <t>AD2_RNA0009</t>
  </si>
  <si>
    <t>tRNA-Glu</t>
  </si>
  <si>
    <t>AD2_RNA0010</t>
  </si>
  <si>
    <t>tRNA-Val</t>
  </si>
  <si>
    <t>AD2_00275</t>
  </si>
  <si>
    <t>ALX07284.1</t>
  </si>
  <si>
    <t>stage II sporulation protein E, protein serine/threonine phosphatase</t>
  </si>
  <si>
    <t>AD2_00276</t>
  </si>
  <si>
    <t>ALX07285.1</t>
  </si>
  <si>
    <t>AD2_00277</t>
  </si>
  <si>
    <t>ALX07286.1</t>
  </si>
  <si>
    <t>AD2_RNA0011</t>
  </si>
  <si>
    <t>AD2_00279</t>
  </si>
  <si>
    <t>ALX07287.1</t>
  </si>
  <si>
    <t>type IV pilus assembly PilZ</t>
  </si>
  <si>
    <t>AD2_00280</t>
  </si>
  <si>
    <t>ALX07288.1</t>
  </si>
  <si>
    <t>TIM-barrel protein, nifR3 family</t>
  </si>
  <si>
    <t>AD2_00281</t>
  </si>
  <si>
    <t>ALX07289.1</t>
  </si>
  <si>
    <t>type IV pilus assembly protein PilM</t>
  </si>
  <si>
    <t>AD2_00282</t>
  </si>
  <si>
    <t>ALX07290.1</t>
  </si>
  <si>
    <t>thioesterase superfamily protein</t>
  </si>
  <si>
    <t>AD2_00283</t>
  </si>
  <si>
    <t>ALX07291.1</t>
  </si>
  <si>
    <t>stage V sporulation protein B</t>
  </si>
  <si>
    <t>AD2_00284</t>
  </si>
  <si>
    <t>ALX07292.1</t>
  </si>
  <si>
    <t>AD2_00285</t>
  </si>
  <si>
    <t>ALX07293.1</t>
  </si>
  <si>
    <t>transcriptional regulator, GntR family with aminotransferase domain containing protein</t>
  </si>
  <si>
    <t>AD2_00286</t>
  </si>
  <si>
    <t>ALX07294.1</t>
  </si>
  <si>
    <t>UbiA prenyltransferase</t>
  </si>
  <si>
    <t>AD2_00287</t>
  </si>
  <si>
    <t>ALX07295.1</t>
  </si>
  <si>
    <t>transferase hexapeptide repeat containing protein</t>
  </si>
  <si>
    <t>AD2_00288</t>
  </si>
  <si>
    <t>ALX07296.1</t>
  </si>
  <si>
    <t>AD2_00289</t>
  </si>
  <si>
    <t>ALX07297.1</t>
  </si>
  <si>
    <t>Protein of unknown function DUF4330</t>
  </si>
  <si>
    <t>AD2_00290</t>
  </si>
  <si>
    <t>ALX07298.1</t>
  </si>
  <si>
    <t>O-antigen polymerase</t>
  </si>
  <si>
    <t>AD2_00291</t>
  </si>
  <si>
    <t>ALX07299.1</t>
  </si>
  <si>
    <t>AD2_00292</t>
  </si>
  <si>
    <t>ALX07300.1</t>
  </si>
  <si>
    <t>ADP/ATP-dependent (S)-NAD(P)H-hydrate dehydratase</t>
  </si>
  <si>
    <t>AD2_00293</t>
  </si>
  <si>
    <t>ALX07301.1</t>
  </si>
  <si>
    <t>Alanine racemase</t>
  </si>
  <si>
    <t>AD2_00294</t>
  </si>
  <si>
    <t>ALX07302.1</t>
  </si>
  <si>
    <t>putative transcriptional regulator, CopG family</t>
  </si>
  <si>
    <t>AD2_00295</t>
  </si>
  <si>
    <t>ALX07303.1</t>
  </si>
  <si>
    <t>transcriptional modulator of MazE/toxin, MazF</t>
  </si>
  <si>
    <t>AD2_00296</t>
  </si>
  <si>
    <t>ALX07304.1</t>
  </si>
  <si>
    <t>AD2_00297</t>
  </si>
  <si>
    <t>ALX07305.1</t>
  </si>
  <si>
    <t>glycosyl transferase, WecB/TagA/CpsF family</t>
  </si>
  <si>
    <t>AD2_00298</t>
  </si>
  <si>
    <t>ALX07306.1</t>
  </si>
  <si>
    <t>polysaccharide pyruvyl transferase CsaB</t>
  </si>
  <si>
    <t>AD2_00299</t>
  </si>
  <si>
    <t>ALX07307.1</t>
  </si>
  <si>
    <t>Protein of unknown function DUF2179</t>
  </si>
  <si>
    <t>AD2_00300</t>
  </si>
  <si>
    <t>ALX07308.1</t>
  </si>
  <si>
    <t>AD2_00301</t>
  </si>
  <si>
    <t>ALX07309.1</t>
  </si>
  <si>
    <t>AD2_00302</t>
  </si>
  <si>
    <t>ALX07310.1</t>
  </si>
  <si>
    <t>Sulfate-transporting ATPase</t>
  </si>
  <si>
    <t>AD2_00303</t>
  </si>
  <si>
    <t>ALX07311.1</t>
  </si>
  <si>
    <t>AD2_00304</t>
  </si>
  <si>
    <t>ALX07312.1</t>
  </si>
  <si>
    <t>ABC-type uncharacterized transport system</t>
  </si>
  <si>
    <t>AD2_00305</t>
  </si>
  <si>
    <t>ALX07313.1</t>
  </si>
  <si>
    <t>protein of unknown function DUF4340</t>
  </si>
  <si>
    <t>AD2_00306</t>
  </si>
  <si>
    <t>ALX07314.1</t>
  </si>
  <si>
    <t>AD2_00307</t>
  </si>
  <si>
    <t>ALX07315.1</t>
  </si>
  <si>
    <t>AD2_00308</t>
  </si>
  <si>
    <t>ALX07316.1</t>
  </si>
  <si>
    <t>Colicin V production protein</t>
  </si>
  <si>
    <t>AD2_00309</t>
  </si>
  <si>
    <t>ALX07317.1</t>
  </si>
  <si>
    <t>Dihydroxy-acid dehydratase</t>
  </si>
  <si>
    <t>AD2_00310</t>
  </si>
  <si>
    <t>ALX07318.1</t>
  </si>
  <si>
    <t>AD2_00311</t>
  </si>
  <si>
    <t>ALX07319.1</t>
  </si>
  <si>
    <t>50S ribosomal protein L33</t>
  </si>
  <si>
    <t>AD2_00312</t>
  </si>
  <si>
    <t>ALX07320.1</t>
  </si>
  <si>
    <t>preprotein translocase, SecE subunit</t>
  </si>
  <si>
    <t>AD2_00313</t>
  </si>
  <si>
    <t>ALX07321.1</t>
  </si>
  <si>
    <t>NusG antitermination factor</t>
  </si>
  <si>
    <t>AD2_00314</t>
  </si>
  <si>
    <t>ALX07322.1</t>
  </si>
  <si>
    <t>ribosomal protein L11</t>
  </si>
  <si>
    <t>AD2_00315</t>
  </si>
  <si>
    <t>ALX07323.1</t>
  </si>
  <si>
    <t>ribosomal protein L1</t>
  </si>
  <si>
    <t>AD2_00316</t>
  </si>
  <si>
    <t>ALX07324.1</t>
  </si>
  <si>
    <t>50S ribosomal protein L10</t>
  </si>
  <si>
    <t>AD2_00317</t>
  </si>
  <si>
    <t>ALX07325.1</t>
  </si>
  <si>
    <t>50S ribosomal protein L7/L12</t>
  </si>
  <si>
    <t>AD2_00318</t>
  </si>
  <si>
    <t>ALX07326.1</t>
  </si>
  <si>
    <t>DNA-directed RNA polymerase subunit beta</t>
  </si>
  <si>
    <t>AD2_00319</t>
  </si>
  <si>
    <t>ALX07327.1</t>
  </si>
  <si>
    <t>AD2_00320</t>
  </si>
  <si>
    <t>ALX07328.1</t>
  </si>
  <si>
    <t>ribosomal protein L7Ae/L30e/S12e/Gadd45</t>
  </si>
  <si>
    <t>AD2_00321</t>
  </si>
  <si>
    <t>ALX07329.1</t>
  </si>
  <si>
    <t>ribosomal protein S12</t>
  </si>
  <si>
    <t>AD2_00322</t>
  </si>
  <si>
    <t>ALX07330.1</t>
  </si>
  <si>
    <t>ribosomal protein S7</t>
  </si>
  <si>
    <t>AD2_00323</t>
  </si>
  <si>
    <t>ALX07331.1</t>
  </si>
  <si>
    <t>translation elongation factor G</t>
  </si>
  <si>
    <t>AD2_00324</t>
  </si>
  <si>
    <t>ALX07332.1</t>
  </si>
  <si>
    <t>translation elongation factor Tu</t>
  </si>
  <si>
    <t>AD2_00325</t>
  </si>
  <si>
    <t>ALX07333.1</t>
  </si>
  <si>
    <t>AD2_00326</t>
  </si>
  <si>
    <t>ALX07334.1</t>
  </si>
  <si>
    <t>AD2_00327</t>
  </si>
  <si>
    <t>ALX07335.1</t>
  </si>
  <si>
    <t>AD2_00328</t>
  </si>
  <si>
    <t>ALX07336.1</t>
  </si>
  <si>
    <t>AD2_00329</t>
  </si>
  <si>
    <t>ALX07337.1</t>
  </si>
  <si>
    <t>Phosphotransferase system, phosphocarrier protein HPr</t>
  </si>
  <si>
    <t>AD2_00330</t>
  </si>
  <si>
    <t>ALX07338.1</t>
  </si>
  <si>
    <t>phosphoenolpyruvate-protein phosphotransferase</t>
  </si>
  <si>
    <t>AD2_00331</t>
  </si>
  <si>
    <t>ALX07339.1</t>
  </si>
  <si>
    <t>UvrABC system protein C</t>
  </si>
  <si>
    <t>AD2_00332</t>
  </si>
  <si>
    <t>ALX07340.1</t>
  </si>
  <si>
    <t>metallophosphoesterase</t>
  </si>
  <si>
    <t>AD2_00333</t>
  </si>
  <si>
    <t>ALX07341.1</t>
  </si>
  <si>
    <t>Trigger factor</t>
  </si>
  <si>
    <t>AD2_00334</t>
  </si>
  <si>
    <t>ALX07342.1</t>
  </si>
  <si>
    <t>ATP-dependent Clp protease proteolytic subunit</t>
  </si>
  <si>
    <t>AD2_00335</t>
  </si>
  <si>
    <t>ALX07343.1</t>
  </si>
  <si>
    <t>ATP-dependent Clp protease ATP-binding subunit clpX</t>
  </si>
  <si>
    <t>AD2_00336</t>
  </si>
  <si>
    <t>ALX07344.1</t>
  </si>
  <si>
    <t>anti-sigma H sporulation factor, LonB</t>
  </si>
  <si>
    <t>AD2_00337</t>
  </si>
  <si>
    <t>ALX07345.1</t>
  </si>
  <si>
    <t>O-sialoglycoprotein endopeptidase</t>
  </si>
  <si>
    <t>AD2_00338</t>
  </si>
  <si>
    <t>ALX07346.1</t>
  </si>
  <si>
    <t>Lytic transglycosylase catalytic</t>
  </si>
  <si>
    <t>AD2_00339</t>
  </si>
  <si>
    <t>ALX07347.1</t>
  </si>
  <si>
    <t>AD2_00340</t>
  </si>
  <si>
    <t>ALX07348.1</t>
  </si>
  <si>
    <t>protein of unknown function DUF402</t>
  </si>
  <si>
    <t>AD2_00341</t>
  </si>
  <si>
    <t>ALX07349.1</t>
  </si>
  <si>
    <t>PHP domain protein</t>
  </si>
  <si>
    <t>AD2_00342</t>
  </si>
  <si>
    <t>ALX07350.1</t>
  </si>
  <si>
    <t>SsrA-binding protein</t>
  </si>
  <si>
    <t>AD2_00343</t>
  </si>
  <si>
    <t>ALX07351.1</t>
  </si>
  <si>
    <t>AD2_00344</t>
  </si>
  <si>
    <t>ALX07352.1</t>
  </si>
  <si>
    <t>AD2_00345</t>
  </si>
  <si>
    <t>ALX07353.1</t>
  </si>
  <si>
    <t>AD2_00346</t>
  </si>
  <si>
    <t>ALX07354.1</t>
  </si>
  <si>
    <t>beta-lactamase domain protein</t>
  </si>
  <si>
    <t>AD2_00347</t>
  </si>
  <si>
    <t>ALX07355.1</t>
  </si>
  <si>
    <t>Protein of unknown function DUF3006</t>
  </si>
  <si>
    <t>AD2_00348</t>
  </si>
  <si>
    <t>ALX07356.1</t>
  </si>
  <si>
    <t>AD2_00349</t>
  </si>
  <si>
    <t>ALX07357.1</t>
  </si>
  <si>
    <t>ADP-ribosylation/Crystallin J1</t>
  </si>
  <si>
    <t>AD2_00350</t>
  </si>
  <si>
    <t>ALX07358.1</t>
  </si>
  <si>
    <t>sodium/hydrogen exchanger</t>
  </si>
  <si>
    <t>AD2_00351</t>
  </si>
  <si>
    <t>ALX07359.1</t>
  </si>
  <si>
    <t>DNA polymerase beta domain protein region</t>
  </si>
  <si>
    <t>AD2_00352</t>
  </si>
  <si>
    <t>ALX07360.1</t>
  </si>
  <si>
    <t>transcriptional activator, AraC family</t>
  </si>
  <si>
    <t>AD2_00353</t>
  </si>
  <si>
    <t>ALX07361.1</t>
  </si>
  <si>
    <t>glycoside hydrolase family 9</t>
  </si>
  <si>
    <t>AD2_00354</t>
  </si>
  <si>
    <t>ALX07362.1</t>
  </si>
  <si>
    <t>AD2_00355</t>
  </si>
  <si>
    <t>ALX07363.1</t>
  </si>
  <si>
    <t>WYL domain containing protein</t>
  </si>
  <si>
    <t>AD2_00356</t>
  </si>
  <si>
    <t>ALX07364.1</t>
  </si>
  <si>
    <t>AD2_00357</t>
  </si>
  <si>
    <t>ALX07365.1</t>
  </si>
  <si>
    <t>TROVE domain-containing protein</t>
  </si>
  <si>
    <t>AD2_00358</t>
  </si>
  <si>
    <t>ALX07366.1</t>
  </si>
  <si>
    <t>AD2_00359</t>
  </si>
  <si>
    <t>ALX07367.1</t>
  </si>
  <si>
    <t>AD2_00360</t>
  </si>
  <si>
    <t>ALX07368.1</t>
  </si>
  <si>
    <t>3'-RNA ribose 2'-O-methyltransferase, Hen1, bacterial</t>
  </si>
  <si>
    <t>AD2_00361</t>
  </si>
  <si>
    <t>ALX07369.1</t>
  </si>
  <si>
    <t>Polynucleotide kinase-phosphatase, bacterial</t>
  </si>
  <si>
    <t>AD2_00362</t>
  </si>
  <si>
    <t>ALX07370.1</t>
  </si>
  <si>
    <t>iron-sulfur cluster repair di-iron protein</t>
  </si>
  <si>
    <t>AD2_00363</t>
  </si>
  <si>
    <t>ALX07371.1</t>
  </si>
  <si>
    <t>AD2_00364</t>
  </si>
  <si>
    <t>ALX07372.1</t>
  </si>
  <si>
    <t>transcriptional regulator, Crp/Fnr family</t>
  </si>
  <si>
    <t>AD2_00365</t>
  </si>
  <si>
    <t>ALX07373.1</t>
  </si>
  <si>
    <t>AD2_00366</t>
  </si>
  <si>
    <t>ALX07374.1</t>
  </si>
  <si>
    <t>AD2_00367</t>
  </si>
  <si>
    <t>ALX07375.1</t>
  </si>
  <si>
    <t>AD2_00368</t>
  </si>
  <si>
    <t>ALX07376.1</t>
  </si>
  <si>
    <t>nicotinamide mononucleotide transporter PnuC</t>
  </si>
  <si>
    <t>AD2_00369</t>
  </si>
  <si>
    <t>ALX07377.1</t>
  </si>
  <si>
    <t>cytidyltransferase-related domain protein</t>
  </si>
  <si>
    <t>AD2_00370</t>
  </si>
  <si>
    <t>ALX07378.1</t>
  </si>
  <si>
    <t>Zinc-ribbon domain containing protein</t>
  </si>
  <si>
    <t>AD2_00371</t>
  </si>
  <si>
    <t>ALX07379.1</t>
  </si>
  <si>
    <t>AD2_00372</t>
  </si>
  <si>
    <t>ALX07380.1</t>
  </si>
  <si>
    <t>protein of unknown function DUF1801</t>
  </si>
  <si>
    <t>AD2_00373</t>
  </si>
  <si>
    <t>ALX07381.1</t>
  </si>
  <si>
    <t>AD2_00374</t>
  </si>
  <si>
    <t>ALX07382.1</t>
  </si>
  <si>
    <t>N-acetylmuramyl-L-alanine amidase, negative regulator of AmpC, AmpD</t>
  </si>
  <si>
    <t>AD2_00375</t>
  </si>
  <si>
    <t>ALX07383.1</t>
  </si>
  <si>
    <t>Protein of unknown function DUF2292</t>
  </si>
  <si>
    <t>AD2_00376</t>
  </si>
  <si>
    <t>ALX07384.1</t>
  </si>
  <si>
    <t>cobalamin B12-binding domain protein</t>
  </si>
  <si>
    <t>AD2_00377</t>
  </si>
  <si>
    <t>ALX07385.1</t>
  </si>
  <si>
    <t>methyltransferase MtaA/CmuA family</t>
  </si>
  <si>
    <t>AD2_00378</t>
  </si>
  <si>
    <t>ALX07386.1</t>
  </si>
  <si>
    <t>AD2_00379</t>
  </si>
  <si>
    <t>ALX07387.1</t>
  </si>
  <si>
    <t>ferredoxin</t>
  </si>
  <si>
    <t>AD2_00380</t>
  </si>
  <si>
    <t>ALX07388.1</t>
  </si>
  <si>
    <t>protein of unknown function DUF1847</t>
  </si>
  <si>
    <t>AD2_00381</t>
  </si>
  <si>
    <t>ALX07389.1</t>
  </si>
  <si>
    <t>ABC-type transporter, periplasmic subunit family 3</t>
  </si>
  <si>
    <t>AD2_00382</t>
  </si>
  <si>
    <t>ALX07390.1</t>
  </si>
  <si>
    <t>AD2_00383</t>
  </si>
  <si>
    <t>ALX07391.1</t>
  </si>
  <si>
    <t>AD2_00384</t>
  </si>
  <si>
    <t>ALX07392.1</t>
  </si>
  <si>
    <t>Phenylacetate--CoA ligase</t>
  </si>
  <si>
    <t>AD2_00385</t>
  </si>
  <si>
    <t>ALX07393.1</t>
  </si>
  <si>
    <t>aminotransferase class I and II</t>
  </si>
  <si>
    <t>AD2_00386</t>
  </si>
  <si>
    <t>ALX07394.1</t>
  </si>
  <si>
    <t>AD2_00387</t>
  </si>
  <si>
    <t>ALX07395.1</t>
  </si>
  <si>
    <t>AD2_00388</t>
  </si>
  <si>
    <t>ALX07396.1</t>
  </si>
  <si>
    <t>AD2_00389</t>
  </si>
  <si>
    <t>ALX07397.1</t>
  </si>
  <si>
    <t>AD2_00390</t>
  </si>
  <si>
    <t>ALX07398.1</t>
  </si>
  <si>
    <t>AD2_00391</t>
  </si>
  <si>
    <t>ALX07399.1</t>
  </si>
  <si>
    <t>endoribonuclease L-PSP</t>
  </si>
  <si>
    <t>AD2_00392</t>
  </si>
  <si>
    <t>ALX07400.1</t>
  </si>
  <si>
    <t>Cystathionine gamma-lyase</t>
  </si>
  <si>
    <t>AD2_00393</t>
  </si>
  <si>
    <t>ALX07401.1</t>
  </si>
  <si>
    <t>Cystathionine beta-lyase</t>
  </si>
  <si>
    <t>AD2_00394</t>
  </si>
  <si>
    <t>ALX07402.1</t>
  </si>
  <si>
    <t>carbon-monoxide dehydrogenase, catalytic subunit</t>
  </si>
  <si>
    <t>AD2_00395</t>
  </si>
  <si>
    <t>ALX07403.1</t>
  </si>
  <si>
    <t>AD2_00396</t>
  </si>
  <si>
    <t>ALX07404.1</t>
  </si>
  <si>
    <t>AD2_00397</t>
  </si>
  <si>
    <t>ALX07405.1</t>
  </si>
  <si>
    <t>AD2_00398</t>
  </si>
  <si>
    <t>ALX07406.1</t>
  </si>
  <si>
    <t>AD2_00399</t>
  </si>
  <si>
    <t>ALX07407.1</t>
  </si>
  <si>
    <t>glycoside hydrolase family 5</t>
  </si>
  <si>
    <t>AD2_00400</t>
  </si>
  <si>
    <t>ALX07408.1</t>
  </si>
  <si>
    <t>AD2_00401</t>
  </si>
  <si>
    <t>ALX07409.1</t>
  </si>
  <si>
    <t>Glucan endo-1,3-beta-D-glucosidase</t>
  </si>
  <si>
    <t>AD2_00402</t>
  </si>
  <si>
    <t>ALX07410.1</t>
  </si>
  <si>
    <t>Na/Pi-cotransporter II-related protein</t>
  </si>
  <si>
    <t>AD2_00403</t>
  </si>
  <si>
    <t>ALX07411.1</t>
  </si>
  <si>
    <t>Mannan endo-1,4-beta-mannosidase, Cellulase</t>
  </si>
  <si>
    <t>AD2_00404</t>
  </si>
  <si>
    <t>ALX07412.1</t>
  </si>
  <si>
    <t>AD2_00405</t>
  </si>
  <si>
    <t>ALX07413.1</t>
  </si>
  <si>
    <t>two component transcriptional regulator, winged helix family</t>
  </si>
  <si>
    <t>AD2_00406</t>
  </si>
  <si>
    <t>ALX07414.1</t>
  </si>
  <si>
    <t>integral membrane sensor signal transduction histidine kinase</t>
  </si>
  <si>
    <t>AD2_00407</t>
  </si>
  <si>
    <t>ALX07415.1</t>
  </si>
  <si>
    <t>Lysyl-tRNA synthetase</t>
  </si>
  <si>
    <t>AD2_00408</t>
  </si>
  <si>
    <t>ALX07416.1</t>
  </si>
  <si>
    <t>CheW protein</t>
  </si>
  <si>
    <t>AD2_00409</t>
  </si>
  <si>
    <t>ALX07417.1</t>
  </si>
  <si>
    <t>CheA signal transduction histidine kinase</t>
  </si>
  <si>
    <t>AD2_00410</t>
  </si>
  <si>
    <t>ALX07418.1</t>
  </si>
  <si>
    <t>AD2_00411</t>
  </si>
  <si>
    <t>ALX07419.1</t>
  </si>
  <si>
    <t>MCP methyltransferase, CheR-type</t>
  </si>
  <si>
    <t>AD2_00412</t>
  </si>
  <si>
    <t>ALX07420.1</t>
  </si>
  <si>
    <t>response regulator receiver modulated CheB methylesterase</t>
  </si>
  <si>
    <t>AD2_00413</t>
  </si>
  <si>
    <t>ALX07421.1</t>
  </si>
  <si>
    <t>Trans-1,2-dihydrobenzene-1,2-diol dehydrogenase</t>
  </si>
  <si>
    <t>AD2_00414</t>
  </si>
  <si>
    <t>ALX07422.1</t>
  </si>
  <si>
    <t>putative signal transduction protein with CBS domain containing protein</t>
  </si>
  <si>
    <t>AD2_00415</t>
  </si>
  <si>
    <t>ALX07423.1</t>
  </si>
  <si>
    <t>TipAS antibiotic-recognition domain-containing protein</t>
  </si>
  <si>
    <t>AD2_00416</t>
  </si>
  <si>
    <t>ALX07424.1</t>
  </si>
  <si>
    <t>AD2_00417</t>
  </si>
  <si>
    <t>ALX07425.1</t>
  </si>
  <si>
    <t>Protein of unknown function DUF3592</t>
  </si>
  <si>
    <t>AD2_00418</t>
  </si>
  <si>
    <t>ALX07426.1</t>
  </si>
  <si>
    <t>Phosphoenolpyruvate carboxykinase (GTP)</t>
  </si>
  <si>
    <t>AD2_00419</t>
  </si>
  <si>
    <t>ALX07427.1</t>
  </si>
  <si>
    <t>sigma 54 modulation protein/ribosomal protein S30EA</t>
  </si>
  <si>
    <t>AD2_00420</t>
  </si>
  <si>
    <t>ALX07428.1</t>
  </si>
  <si>
    <t>ATP-dependent DNA helicase PcrA</t>
  </si>
  <si>
    <t>AD2_00421</t>
  </si>
  <si>
    <t>ALX07429.1</t>
  </si>
  <si>
    <t>Intracellular proteinase inhibitor</t>
  </si>
  <si>
    <t>AD2_00422</t>
  </si>
  <si>
    <t>ALX07430.1</t>
  </si>
  <si>
    <t>peptidase C39 bacteriocin processing</t>
  </si>
  <si>
    <t>AD2_00423</t>
  </si>
  <si>
    <t>ALX07431.1</t>
  </si>
  <si>
    <t>AD2_00424</t>
  </si>
  <si>
    <t>ALX07432.1</t>
  </si>
  <si>
    <t>ATP phosphoribosyltransferase regulatory subunit</t>
  </si>
  <si>
    <t>AD2_00425</t>
  </si>
  <si>
    <t>ALX07433.1</t>
  </si>
  <si>
    <t>ATP phosphoribosyltransferase</t>
  </si>
  <si>
    <t>AD2_00426</t>
  </si>
  <si>
    <t>ALX07434.1</t>
  </si>
  <si>
    <t>Histidinol dehydrogenase</t>
  </si>
  <si>
    <t>AD2_00427</t>
  </si>
  <si>
    <t>ALX07435.1</t>
  </si>
  <si>
    <t>Histidinol-phosphate aminotransferase</t>
  </si>
  <si>
    <t>AD2_00428</t>
  </si>
  <si>
    <t>ALX07436.1</t>
  </si>
  <si>
    <t>Imidazoleglycerol-phosphate dehydratase</t>
  </si>
  <si>
    <t>AD2_00429</t>
  </si>
  <si>
    <t>ALX07437.1</t>
  </si>
  <si>
    <t>Phosphoribosylaminoimidazole-succinocarboxamide synthase</t>
  </si>
  <si>
    <t>AD2_00430</t>
  </si>
  <si>
    <t>ALX07438.1</t>
  </si>
  <si>
    <t>Imidazole glycerol phosphate synthase subunit hisH</t>
  </si>
  <si>
    <t>AD2_00431</t>
  </si>
  <si>
    <t>ALX07439.1</t>
  </si>
  <si>
    <t>1-(5-phosphoribosyl)-5-(5-phosphoribosylamino)methylideneamino imidazole-4-carboxamide isomerase</t>
  </si>
  <si>
    <t>AD2_00432</t>
  </si>
  <si>
    <t>ALX07440.1</t>
  </si>
  <si>
    <t>Imidazole glycerol phosphate synthase subunit hisF</t>
  </si>
  <si>
    <t>AD2_00433</t>
  </si>
  <si>
    <t>ALX07441.1</t>
  </si>
  <si>
    <t>Phosphoribosyl-ATP pyrophosphatase</t>
  </si>
  <si>
    <t>AD2_00434</t>
  </si>
  <si>
    <t>ALX07442.1</t>
  </si>
  <si>
    <t>putative transcriptional regulator</t>
  </si>
  <si>
    <t>AD2_00435</t>
  </si>
  <si>
    <t>ALX07443.1</t>
  </si>
  <si>
    <t>10 kDa chaperonin</t>
  </si>
  <si>
    <t>AD2_00436</t>
  </si>
  <si>
    <t>ALX07444.1</t>
  </si>
  <si>
    <t>60 kDa chaperonin</t>
  </si>
  <si>
    <t>AD2_00437</t>
  </si>
  <si>
    <t>ALX07445.1</t>
  </si>
  <si>
    <t>AD2_00438</t>
  </si>
  <si>
    <t>ALX07446.1</t>
  </si>
  <si>
    <t>AD2_00439</t>
  </si>
  <si>
    <t>ALX07447.1</t>
  </si>
  <si>
    <t>glycoside hydrolase family 18</t>
  </si>
  <si>
    <t>AD2_00440</t>
  </si>
  <si>
    <t>ALX07448.1</t>
  </si>
  <si>
    <t>AD2_00441</t>
  </si>
  <si>
    <t>ALX07449.1</t>
  </si>
  <si>
    <t>transcription elongation factor GreA</t>
  </si>
  <si>
    <t>AD2_00442</t>
  </si>
  <si>
    <t>ALX07450.1</t>
  </si>
  <si>
    <t>anti-sigma-factor antagonist</t>
  </si>
  <si>
    <t>AD2_00443</t>
  </si>
  <si>
    <t>ALX07451.1</t>
  </si>
  <si>
    <t>AD2_00444</t>
  </si>
  <si>
    <t>ALX07452.1</t>
  </si>
  <si>
    <t>RNA polymerase, sigma 28 subunit, Sig B/F/G subfamily</t>
  </si>
  <si>
    <t>AD2_00445</t>
  </si>
  <si>
    <t>ALX07453.1</t>
  </si>
  <si>
    <t>putative anti-sigma regulatory factor, serine/threonine protein kinase</t>
  </si>
  <si>
    <t>rRNA</t>
  </si>
  <si>
    <t>AD2_RNA0068</t>
  </si>
  <si>
    <t>16S ribosomal RNA</t>
  </si>
  <si>
    <t>AD2_RNA0012</t>
  </si>
  <si>
    <t>tRNA-Ile</t>
  </si>
  <si>
    <t>AD2_RNA0059</t>
  </si>
  <si>
    <t>23S ribosomal RNA</t>
  </si>
  <si>
    <t>AD2_RNA0064</t>
  </si>
  <si>
    <t>5S ribosomal RNA</t>
  </si>
  <si>
    <t>AD2_00448</t>
  </si>
  <si>
    <t>ALX07454.1</t>
  </si>
  <si>
    <t>AD2_00449</t>
  </si>
  <si>
    <t>ALX07455.1</t>
  </si>
  <si>
    <t>30S ribosomal protein S10</t>
  </si>
  <si>
    <t>AD2_00450</t>
  </si>
  <si>
    <t>ALX07456.1</t>
  </si>
  <si>
    <t>Ribosomal protein L3</t>
  </si>
  <si>
    <t>AD2_00451</t>
  </si>
  <si>
    <t>ALX07457.1</t>
  </si>
  <si>
    <t>ribosomal protein L4/L1e</t>
  </si>
  <si>
    <t>AD2_00452</t>
  </si>
  <si>
    <t>ALX07458.1</t>
  </si>
  <si>
    <t>Ribosomal protein L25/L23</t>
  </si>
  <si>
    <t>AD2_00453</t>
  </si>
  <si>
    <t>ALX07459.1</t>
  </si>
  <si>
    <t>ribosomal protein L2</t>
  </si>
  <si>
    <t>AD2_00454</t>
  </si>
  <si>
    <t>ALX07460.1</t>
  </si>
  <si>
    <t>ribosomal protein S19</t>
  </si>
  <si>
    <t>AD2_00455</t>
  </si>
  <si>
    <t>ALX07461.1</t>
  </si>
  <si>
    <t>ribosomal protein L22</t>
  </si>
  <si>
    <t>AD2_00456</t>
  </si>
  <si>
    <t>ALX07462.1</t>
  </si>
  <si>
    <t>ribosomal protein S3</t>
  </si>
  <si>
    <t>AD2_00457</t>
  </si>
  <si>
    <t>ALX07463.1</t>
  </si>
  <si>
    <t>50S ribosomal protein L16</t>
  </si>
  <si>
    <t>AD2_00458</t>
  </si>
  <si>
    <t>ALX07464.1</t>
  </si>
  <si>
    <t>50S ribosomal protein L29</t>
  </si>
  <si>
    <t>AD2_00459</t>
  </si>
  <si>
    <t>ALX07465.1</t>
  </si>
  <si>
    <t>Ribosomal protein S17</t>
  </si>
  <si>
    <t>AD2_00460</t>
  </si>
  <si>
    <t>ALX07466.1</t>
  </si>
  <si>
    <t>ribosomal protein L14</t>
  </si>
  <si>
    <t>AD2_00461</t>
  </si>
  <si>
    <t>ALX07467.1</t>
  </si>
  <si>
    <t>ribosomal protein L24</t>
  </si>
  <si>
    <t>AD2_00462</t>
  </si>
  <si>
    <t>ALX07468.1</t>
  </si>
  <si>
    <t>Ribosomal protein L5</t>
  </si>
  <si>
    <t>AD2_00463</t>
  </si>
  <si>
    <t>ALX07469.1</t>
  </si>
  <si>
    <t>ribosomal protein S8</t>
  </si>
  <si>
    <t>AD2_00464</t>
  </si>
  <si>
    <t>ALX07470.1</t>
  </si>
  <si>
    <t>Ribosomal protein L6, subgroup</t>
  </si>
  <si>
    <t>AD2_00465</t>
  </si>
  <si>
    <t>ALX07471.1</t>
  </si>
  <si>
    <t>ribosomal protein L18</t>
  </si>
  <si>
    <t>AD2_00466</t>
  </si>
  <si>
    <t>ALX07472.1</t>
  </si>
  <si>
    <t>ribosomal protein S5</t>
  </si>
  <si>
    <t>AD2_00467</t>
  </si>
  <si>
    <t>ALX07473.1</t>
  </si>
  <si>
    <t>ribosomal protein L30</t>
  </si>
  <si>
    <t>AD2_00468</t>
  </si>
  <si>
    <t>ALX07474.1</t>
  </si>
  <si>
    <t>ribosomal protein L15</t>
  </si>
  <si>
    <t>AD2_00469</t>
  </si>
  <si>
    <t>ALX07475.1</t>
  </si>
  <si>
    <t>Protein translocase subunit SecY</t>
  </si>
  <si>
    <t>AD2_00470</t>
  </si>
  <si>
    <t>ALX07476.1</t>
  </si>
  <si>
    <t>Adenylate kinase</t>
  </si>
  <si>
    <t>AD2_00471</t>
  </si>
  <si>
    <t>ALX07477.1</t>
  </si>
  <si>
    <t>methionine aminopeptidase, type I</t>
  </si>
  <si>
    <t>AD2_00472</t>
  </si>
  <si>
    <t>ALX07478.1</t>
  </si>
  <si>
    <t>AD2_00473</t>
  </si>
  <si>
    <t>ALX07479.1</t>
  </si>
  <si>
    <t>Translation initiation factor IF-1</t>
  </si>
  <si>
    <t>AD2_00474</t>
  </si>
  <si>
    <t>ALX07480.1</t>
  </si>
  <si>
    <t>50S ribosomal protein L36</t>
  </si>
  <si>
    <t>AD2_00475</t>
  </si>
  <si>
    <t>ALX07481.1</t>
  </si>
  <si>
    <t>Ribosomal protein S13</t>
  </si>
  <si>
    <t>AD2_00476</t>
  </si>
  <si>
    <t>ALX07482.1</t>
  </si>
  <si>
    <t>Ribosomal protein S11</t>
  </si>
  <si>
    <t>AD2_00477</t>
  </si>
  <si>
    <t>ALX07483.1</t>
  </si>
  <si>
    <t>ribosomal protein S4</t>
  </si>
  <si>
    <t>AD2_00478</t>
  </si>
  <si>
    <t>ALX07484.1</t>
  </si>
  <si>
    <t>DNA-directed RNA polymerase subunit alpha</t>
  </si>
  <si>
    <t>AD2_00479</t>
  </si>
  <si>
    <t>ALX07485.1</t>
  </si>
  <si>
    <t>50S ribosomal protein L17</t>
  </si>
  <si>
    <t>AD2_00480</t>
  </si>
  <si>
    <t>ALX07486.1</t>
  </si>
  <si>
    <t>Polyamine-transporting ATPase</t>
  </si>
  <si>
    <t>AD2_00481</t>
  </si>
  <si>
    <t>ALX07487.1</t>
  </si>
  <si>
    <t>methyltransferase small</t>
  </si>
  <si>
    <t>AD2_00482</t>
  </si>
  <si>
    <t>ALX07488.1</t>
  </si>
  <si>
    <t>type III restriction protein res subunit</t>
  </si>
  <si>
    <t>AD2_00483</t>
  </si>
  <si>
    <t>ALX07489.1</t>
  </si>
  <si>
    <t>putative protein family UPF0310</t>
  </si>
  <si>
    <t>AD2_00484</t>
  </si>
  <si>
    <t>ALX07490.1</t>
  </si>
  <si>
    <t>DNA methylase N-4/N-6 domain protein</t>
  </si>
  <si>
    <t>AD2_00485</t>
  </si>
  <si>
    <t>ALX07491.1</t>
  </si>
  <si>
    <t>AD2_00486</t>
  </si>
  <si>
    <t>ALX07492.1</t>
  </si>
  <si>
    <t>regulatory protein DeoR</t>
  </si>
  <si>
    <t>AD2_00487</t>
  </si>
  <si>
    <t>ALX07493.1</t>
  </si>
  <si>
    <t>AD2_00488</t>
  </si>
  <si>
    <t>ALX07494.1</t>
  </si>
  <si>
    <t>AD2_00489</t>
  </si>
  <si>
    <t>ALX07495.1</t>
  </si>
  <si>
    <t>AD2_00490</t>
  </si>
  <si>
    <t>ALX07496.1</t>
  </si>
  <si>
    <t>Resolvase domain-containing protein</t>
  </si>
  <si>
    <t>AD2_00491</t>
  </si>
  <si>
    <t>ALX07497.1</t>
  </si>
  <si>
    <t>AD2_00492</t>
  </si>
  <si>
    <t>ALX07498.1</t>
  </si>
  <si>
    <t>ECF transporter transmembrane protein EcfT</t>
  </si>
  <si>
    <t>AD2_00493</t>
  </si>
  <si>
    <t>ALX07499.1</t>
  </si>
  <si>
    <t>glucokinase, ROK family</t>
  </si>
  <si>
    <t>AD2_00494</t>
  </si>
  <si>
    <t>ALX07500.1</t>
  </si>
  <si>
    <t>tRNA pseudouridine synthase A</t>
  </si>
  <si>
    <t>AD2_00495</t>
  </si>
  <si>
    <t>ALX07501.1</t>
  </si>
  <si>
    <t>transcriptional regulator, CarD family</t>
  </si>
  <si>
    <t>AD2_00496</t>
  </si>
  <si>
    <t>ALX07502.1</t>
  </si>
  <si>
    <t>2-C-methyl-D-erythritol 4-phosphate cytidylyltransferase</t>
  </si>
  <si>
    <t>AD2_00497</t>
  </si>
  <si>
    <t>ALX07503.1</t>
  </si>
  <si>
    <t>AD2_00498</t>
  </si>
  <si>
    <t>ALX07504.1</t>
  </si>
  <si>
    <t>AD2_00499</t>
  </si>
  <si>
    <t>ALX07505.1</t>
  </si>
  <si>
    <t>ATP-binding region ATPase domain protein</t>
  </si>
  <si>
    <t>AD2_00500</t>
  </si>
  <si>
    <t>ALX07506.1</t>
  </si>
  <si>
    <t>putative cache sensor protein</t>
  </si>
  <si>
    <t>AD2_00501</t>
  </si>
  <si>
    <t>ALX07507.1</t>
  </si>
  <si>
    <t>2C-methyl-D-erythritol 2,4-cyclodiphosphate synthase</t>
  </si>
  <si>
    <t>AD2_00502</t>
  </si>
  <si>
    <t>ALX07508.1</t>
  </si>
  <si>
    <t>Prolyl-tRNA synthetase</t>
  </si>
  <si>
    <t>AD2_00503</t>
  </si>
  <si>
    <t>ALX07509.1</t>
  </si>
  <si>
    <t>Sporulation uncharacterized protein YkwD</t>
  </si>
  <si>
    <t>AD2_00504</t>
  </si>
  <si>
    <t>ALX07510.1</t>
  </si>
  <si>
    <t>Pectinesterase, Cellulase</t>
  </si>
  <si>
    <t>AD2_00505</t>
  </si>
  <si>
    <t>ALX07511.1</t>
  </si>
  <si>
    <t>Pectate lyase/Amb allergen</t>
  </si>
  <si>
    <t>AD2_00506</t>
  </si>
  <si>
    <t>ALX07512.1</t>
  </si>
  <si>
    <t>AD2_00507</t>
  </si>
  <si>
    <t>ALX07513.1</t>
  </si>
  <si>
    <t>AD2_00508</t>
  </si>
  <si>
    <t>AD2_00510</t>
  </si>
  <si>
    <t>ALX07514.1</t>
  </si>
  <si>
    <t>AD2_00511</t>
  </si>
  <si>
    <t>ALX07515.1</t>
  </si>
  <si>
    <t>AD2_00512</t>
  </si>
  <si>
    <t>ALX07516.1</t>
  </si>
  <si>
    <t>AD2_00513</t>
  </si>
  <si>
    <t>ALX07517.1</t>
  </si>
  <si>
    <t>AD2_00514</t>
  </si>
  <si>
    <t>ALX07518.1</t>
  </si>
  <si>
    <t>AD2_00515</t>
  </si>
  <si>
    <t>ALX07519.1</t>
  </si>
  <si>
    <t>AD2_00516</t>
  </si>
  <si>
    <t>ALX07520.1</t>
  </si>
  <si>
    <t>AD2_00517</t>
  </si>
  <si>
    <t>ALX07521.1</t>
  </si>
  <si>
    <t>ABC-type transporter, periplasmic subunit</t>
  </si>
  <si>
    <t>AD2_00518</t>
  </si>
  <si>
    <t>ALX07522.1</t>
  </si>
  <si>
    <t>oligopeptide/dipeptide ABC transporter, ATPase subunit</t>
  </si>
  <si>
    <t>AD2_00519</t>
  </si>
  <si>
    <t>ALX07523.1</t>
  </si>
  <si>
    <t>AD2_00520</t>
  </si>
  <si>
    <t>ALX07524.1</t>
  </si>
  <si>
    <t>AD2_00521</t>
  </si>
  <si>
    <t>ALX07525.1</t>
  </si>
  <si>
    <t>AD2_00522</t>
  </si>
  <si>
    <t>ALX07526.1</t>
  </si>
  <si>
    <t>AD2_00523</t>
  </si>
  <si>
    <t>ALX07527.1</t>
  </si>
  <si>
    <t>AD2_00524</t>
  </si>
  <si>
    <t>ALX07528.1</t>
  </si>
  <si>
    <t>Transposase DDE domain containing protein</t>
  </si>
  <si>
    <t>AD2_00525</t>
  </si>
  <si>
    <t>ALX07529.1</t>
  </si>
  <si>
    <t>Flavodoxin domain containing protein</t>
  </si>
  <si>
    <t>AD2_00526</t>
  </si>
  <si>
    <t>ALX07530.1</t>
  </si>
  <si>
    <t>transcriptional regulator, GntR family</t>
  </si>
  <si>
    <t>AD2_00527</t>
  </si>
  <si>
    <t>ALX07531.1</t>
  </si>
  <si>
    <t>ABC transporter related protein</t>
  </si>
  <si>
    <t>AD2_00528</t>
  </si>
  <si>
    <t>ALX07532.1</t>
  </si>
  <si>
    <t>ABC-2 membrane transporter-like</t>
  </si>
  <si>
    <t>AD2_00529</t>
  </si>
  <si>
    <t>ALX07533.1</t>
  </si>
  <si>
    <t>Endo-1,4-beta-xylanase, Cellulase</t>
  </si>
  <si>
    <t>AD2_00530</t>
  </si>
  <si>
    <t>ALX07534.1</t>
  </si>
  <si>
    <t>AD2_00531</t>
  </si>
  <si>
    <t>ALX07535.1</t>
  </si>
  <si>
    <t>Sugar fermentation stimulation protein A</t>
  </si>
  <si>
    <t>AD2_00532</t>
  </si>
  <si>
    <t>ALX07536.1</t>
  </si>
  <si>
    <t>anti-sigma factor RsgI8</t>
  </si>
  <si>
    <t>AD2_00533</t>
  </si>
  <si>
    <t>ALX07537.1</t>
  </si>
  <si>
    <t>RNA polymerase, alternative sigma subunit, sigma-I8, SigI8</t>
  </si>
  <si>
    <t>AD2_00534</t>
  </si>
  <si>
    <t>ALX07538.1</t>
  </si>
  <si>
    <t>AD2_00535</t>
  </si>
  <si>
    <t>ALX07539.1</t>
  </si>
  <si>
    <t>AD2_00536</t>
  </si>
  <si>
    <t>ALX07540.1</t>
  </si>
  <si>
    <t>4Fe-4S ferredoxin iron-sulfur binding domain-containing protein</t>
  </si>
  <si>
    <t>AD2_00537</t>
  </si>
  <si>
    <t>ALX07541.1</t>
  </si>
  <si>
    <t>AD2_00538</t>
  </si>
  <si>
    <t>ALX07542.1</t>
  </si>
  <si>
    <t>AD2_00539</t>
  </si>
  <si>
    <t>ALX07543.1</t>
  </si>
  <si>
    <t>AD2_00540</t>
  </si>
  <si>
    <t>ALX07544.1</t>
  </si>
  <si>
    <t>AD2_00541</t>
  </si>
  <si>
    <t>ALX07545.1</t>
  </si>
  <si>
    <t>AD2_00542</t>
  </si>
  <si>
    <t>ALX07546.1</t>
  </si>
  <si>
    <t>AD2_00543</t>
  </si>
  <si>
    <t>ALX07547.1</t>
  </si>
  <si>
    <t>AD2_00544</t>
  </si>
  <si>
    <t>ALX07548.1</t>
  </si>
  <si>
    <t>AD2_00545</t>
  </si>
  <si>
    <t>ALX07549.1</t>
  </si>
  <si>
    <t>AD2_00546</t>
  </si>
  <si>
    <t>ALX07550.1</t>
  </si>
  <si>
    <t>AD2_00547</t>
  </si>
  <si>
    <t>ALX07551.1</t>
  </si>
  <si>
    <t>glycosyltransferase 36</t>
  </si>
  <si>
    <t>AD2_00548</t>
  </si>
  <si>
    <t>ALX07552.1</t>
  </si>
  <si>
    <t>AD2_00549</t>
  </si>
  <si>
    <t>ALX07553.1</t>
  </si>
  <si>
    <t>Peptide methionine sulfoxide reductase msrA</t>
  </si>
  <si>
    <t>AD2_00550</t>
  </si>
  <si>
    <t>ALX07554.1</t>
  </si>
  <si>
    <t>2,4-dienoyl-CoA reductase (NADPH)</t>
  </si>
  <si>
    <t>AD2_00551</t>
  </si>
  <si>
    <t>ALX07555.1</t>
  </si>
  <si>
    <t>AD2_00552</t>
  </si>
  <si>
    <t>ALX07556.1</t>
  </si>
  <si>
    <t>AD2_00553</t>
  </si>
  <si>
    <t>ALX07557.1</t>
  </si>
  <si>
    <t>AD2_00554</t>
  </si>
  <si>
    <t>ALX07558.1</t>
  </si>
  <si>
    <t>AD2_00555</t>
  </si>
  <si>
    <t>ALX07559.1</t>
  </si>
  <si>
    <t>intracellular protease, PfpI family</t>
  </si>
  <si>
    <t>AD2_00556</t>
  </si>
  <si>
    <t>ALX07560.1</t>
  </si>
  <si>
    <t>AD2_00557</t>
  </si>
  <si>
    <t>ALX07561.1</t>
  </si>
  <si>
    <t>Xenobiotic-transporting ATPase</t>
  </si>
  <si>
    <t>AD2_00558</t>
  </si>
  <si>
    <t>ALX07562.1</t>
  </si>
  <si>
    <t>AD2_00559</t>
  </si>
  <si>
    <t>ALX07563.1</t>
  </si>
  <si>
    <t>phosphate transporter</t>
  </si>
  <si>
    <t>AD2_00560</t>
  </si>
  <si>
    <t>ALX07564.1</t>
  </si>
  <si>
    <t>Putative phosphate transport regulator</t>
  </si>
  <si>
    <t>AD2_00561</t>
  </si>
  <si>
    <t>ALX07565.1</t>
  </si>
  <si>
    <t>AD2_00562</t>
  </si>
  <si>
    <t>ALX07566.1</t>
  </si>
  <si>
    <t>hydrogenase, Fe-only</t>
  </si>
  <si>
    <t>AD2_00563</t>
  </si>
  <si>
    <t>ALX07567.1</t>
  </si>
  <si>
    <t>Peptidoglycan-binding lysin domain-containing protein</t>
  </si>
  <si>
    <t>AD2_00564</t>
  </si>
  <si>
    <t>ALX07568.1</t>
  </si>
  <si>
    <t>ErfK/YbiS/YcfS/YnhG family protein</t>
  </si>
  <si>
    <t>AD2_00565</t>
  </si>
  <si>
    <t>ALX07569.1</t>
  </si>
  <si>
    <t>AD2_00566</t>
  </si>
  <si>
    <t>ALX07570.1</t>
  </si>
  <si>
    <t>Superoxide dismutase</t>
  </si>
  <si>
    <t>AD2_00567</t>
  </si>
  <si>
    <t>ALX07571.1</t>
  </si>
  <si>
    <t>AD2_00568</t>
  </si>
  <si>
    <t>ALX07572.1</t>
  </si>
  <si>
    <t>AD2_00569</t>
  </si>
  <si>
    <t>ALX07573.1</t>
  </si>
  <si>
    <t>AD2_00570</t>
  </si>
  <si>
    <t>ALX07574.1</t>
  </si>
  <si>
    <t>Glucuronoarabinoxylan endo-1,4-beta-xylanase, Cellulase</t>
  </si>
  <si>
    <t>AD2_00571</t>
  </si>
  <si>
    <t>ALX07575.1</t>
  </si>
  <si>
    <t>hydrogenase expression/formation protein HypE</t>
  </si>
  <si>
    <t>AD2_00572</t>
  </si>
  <si>
    <t>ALX07576.1</t>
  </si>
  <si>
    <t>hydrogenase expression/formation protein HypD</t>
  </si>
  <si>
    <t>AD2_00573</t>
  </si>
  <si>
    <t>ALX07577.1</t>
  </si>
  <si>
    <t>hydrogenase assembly chaperone hypC/hupF</t>
  </si>
  <si>
    <t>AD2_00574</t>
  </si>
  <si>
    <t>ALX07578.1</t>
  </si>
  <si>
    <t>(NiFe) hydrogenase maturation protein HypF</t>
  </si>
  <si>
    <t>AD2_00575</t>
  </si>
  <si>
    <t>ALX07579.1</t>
  </si>
  <si>
    <t>hydrogenase accessory protein HypB</t>
  </si>
  <si>
    <t>AD2_00576</t>
  </si>
  <si>
    <t>ALX07580.1</t>
  </si>
  <si>
    <t>hydrogenase nickel insertion protein HypA</t>
  </si>
  <si>
    <t>AD2_00577</t>
  </si>
  <si>
    <t>ALX07581.1</t>
  </si>
  <si>
    <t>4Fe-4S ferredoxin, iron-sulpur binding domain-containing protein</t>
  </si>
  <si>
    <t>AD2_00578</t>
  </si>
  <si>
    <t>ALX07582.1</t>
  </si>
  <si>
    <t>NADH dehydrogenase (quinone)</t>
  </si>
  <si>
    <t>AD2_00579</t>
  </si>
  <si>
    <t>ALX07583.1</t>
  </si>
  <si>
    <t>NADH dehydrogenase (ubiquinone) 30 kDa subunit</t>
  </si>
  <si>
    <t>AD2_00580</t>
  </si>
  <si>
    <t>ALX07584.1</t>
  </si>
  <si>
    <t>AD2_00581</t>
  </si>
  <si>
    <t>ALX07585.1</t>
  </si>
  <si>
    <t>respiratory-chain NADH dehydrogenase subunit 1</t>
  </si>
  <si>
    <t>AD2_00582</t>
  </si>
  <si>
    <t>ALX07586.1</t>
  </si>
  <si>
    <t>AD2_00583</t>
  </si>
  <si>
    <t>ALX07587.1</t>
  </si>
  <si>
    <t>AD2_00584</t>
  </si>
  <si>
    <t>ALX07588.1</t>
  </si>
  <si>
    <t>GreA/GreB family elongation factor</t>
  </si>
  <si>
    <t>AD2_00585</t>
  </si>
  <si>
    <t>ALX07589.1</t>
  </si>
  <si>
    <t>Citrate synthase</t>
  </si>
  <si>
    <t>AD2_00586</t>
  </si>
  <si>
    <t>ALX07590.1</t>
  </si>
  <si>
    <t>Histidine decarboxylase</t>
  </si>
  <si>
    <t>AD2_00587</t>
  </si>
  <si>
    <t>ALX07591.1</t>
  </si>
  <si>
    <t>AD2_00588</t>
  </si>
  <si>
    <t>ALX07592.1</t>
  </si>
  <si>
    <t>methyl-accepting chemotaxis sensory transducer with Cache sensor</t>
  </si>
  <si>
    <t>AD2_00589</t>
  </si>
  <si>
    <t>ALX07593.1</t>
  </si>
  <si>
    <t>AD2_00590</t>
  </si>
  <si>
    <t>ALX07594.1</t>
  </si>
  <si>
    <t>protein of unknown function DUF4190</t>
  </si>
  <si>
    <t>AD2_00591</t>
  </si>
  <si>
    <t>ALX07595.1</t>
  </si>
  <si>
    <t>AD2_00592</t>
  </si>
  <si>
    <t>ALX07596.1</t>
  </si>
  <si>
    <t>AD2_00593</t>
  </si>
  <si>
    <t>ALX07597.1</t>
  </si>
  <si>
    <t>Phosphoglycerate dehydrogenase</t>
  </si>
  <si>
    <t>AD2_00594</t>
  </si>
  <si>
    <t>ALX07598.1</t>
  </si>
  <si>
    <t>AD2_00595</t>
  </si>
  <si>
    <t>ALX07599.1</t>
  </si>
  <si>
    <t>nitroreductase</t>
  </si>
  <si>
    <t>AD2_00596</t>
  </si>
  <si>
    <t>ALX07600.1</t>
  </si>
  <si>
    <t>AD2_00597</t>
  </si>
  <si>
    <t>ALX07601.1</t>
  </si>
  <si>
    <t>cell division FtsK/SpoIIIE</t>
  </si>
  <si>
    <t>AD2_00598</t>
  </si>
  <si>
    <t>ALX07602.1</t>
  </si>
  <si>
    <t>Protein of unknown function DUF2383</t>
  </si>
  <si>
    <t>AD2_00599</t>
  </si>
  <si>
    <t>ALX07603.1</t>
  </si>
  <si>
    <t>AD2_00600</t>
  </si>
  <si>
    <t>ALX07604.1</t>
  </si>
  <si>
    <t>Der1-like domain-containing protein</t>
  </si>
  <si>
    <t>AD2_00601</t>
  </si>
  <si>
    <t>ALX07605.1</t>
  </si>
  <si>
    <t>ATPase E1-E2 type</t>
  </si>
  <si>
    <t>AD2_00602</t>
  </si>
  <si>
    <t>ALX07606.1</t>
  </si>
  <si>
    <t>protein of unknown function DUF975</t>
  </si>
  <si>
    <t>AD2_00603</t>
  </si>
  <si>
    <t>ALX07607.1</t>
  </si>
  <si>
    <t>FHA domain containing protein</t>
  </si>
  <si>
    <t>AD2_00604</t>
  </si>
  <si>
    <t>ALX07608.1</t>
  </si>
  <si>
    <t>cell cycle protein</t>
  </si>
  <si>
    <t>AD2_00605</t>
  </si>
  <si>
    <t>ALX07609.1</t>
  </si>
  <si>
    <t>Peptidoglycan glycosyltransferase</t>
  </si>
  <si>
    <t>AD2_00606</t>
  </si>
  <si>
    <t>ALX07610.1</t>
  </si>
  <si>
    <t>DNA repair protein RadC</t>
  </si>
  <si>
    <t>AD2_00607</t>
  </si>
  <si>
    <t>ALX07611.1</t>
  </si>
  <si>
    <t>Tetratricopeptide TPR_1 repeat-containing protein</t>
  </si>
  <si>
    <t>AD2_00608</t>
  </si>
  <si>
    <t>ALX07612.1</t>
  </si>
  <si>
    <t>Fibronectin type III domain protein</t>
  </si>
  <si>
    <t>AD2_00609</t>
  </si>
  <si>
    <t>ALX07613.1</t>
  </si>
  <si>
    <t>AD2_00610</t>
  </si>
  <si>
    <t>ALX07614.1</t>
  </si>
  <si>
    <t>RHS repeat-associated core domain containing protein-containing protein</t>
  </si>
  <si>
    <t>AD2_00611</t>
  </si>
  <si>
    <t>ALX07615.1</t>
  </si>
  <si>
    <t>AD2_00612</t>
  </si>
  <si>
    <t>ALX07616.1</t>
  </si>
  <si>
    <t>AD2_00613</t>
  </si>
  <si>
    <t>ALX07617.1</t>
  </si>
  <si>
    <t>Mu-like prophage protein Com</t>
  </si>
  <si>
    <t>AD2_00614</t>
  </si>
  <si>
    <t>ALX07618.1</t>
  </si>
  <si>
    <t>AD2_00615</t>
  </si>
  <si>
    <t>AD2_00617</t>
  </si>
  <si>
    <t>ALX07619.1</t>
  </si>
  <si>
    <t>GtrA family protein</t>
  </si>
  <si>
    <t>AD2_00618</t>
  </si>
  <si>
    <t>ALX07620.1</t>
  </si>
  <si>
    <t>RNA 2'-phosphotransferase</t>
  </si>
  <si>
    <t>AD2_00619</t>
  </si>
  <si>
    <t>ALX07621.1</t>
  </si>
  <si>
    <t>AD2_00620</t>
  </si>
  <si>
    <t>ALX07622.1</t>
  </si>
  <si>
    <t>AD2_00621</t>
  </si>
  <si>
    <t>ALX07623.1</t>
  </si>
  <si>
    <t>Cephalosporin-C deacetylase</t>
  </si>
  <si>
    <t>AD2_RNA0067</t>
  </si>
  <si>
    <t>AD2_RNA0057</t>
  </si>
  <si>
    <t>AD2_RNA0061</t>
  </si>
  <si>
    <t>AD2_00624</t>
  </si>
  <si>
    <t>ALX07624.1</t>
  </si>
  <si>
    <t>polysaccharide biosynthesis protein</t>
  </si>
  <si>
    <t>AD2_00625</t>
  </si>
  <si>
    <t>ALX07625.1</t>
  </si>
  <si>
    <t>AD2_00626</t>
  </si>
  <si>
    <t>ALX07626.1</t>
  </si>
  <si>
    <t>AD2_00627</t>
  </si>
  <si>
    <t>ALX07627.1</t>
  </si>
  <si>
    <t>AD2_00628</t>
  </si>
  <si>
    <t>ALX07628.1</t>
  </si>
  <si>
    <t>AD2_00629</t>
  </si>
  <si>
    <t>ALX07629.1</t>
  </si>
  <si>
    <t>AD2_00630</t>
  </si>
  <si>
    <t>ALX07630.1</t>
  </si>
  <si>
    <t>sporulation protein YyaC</t>
  </si>
  <si>
    <t>AD2_00631</t>
  </si>
  <si>
    <t>ALX07631.1</t>
  </si>
  <si>
    <t>protein of unknown function DUF1540</t>
  </si>
  <si>
    <t>AD2_00632</t>
  </si>
  <si>
    <t>ALX07632.1</t>
  </si>
  <si>
    <t>acyl-ACP thioesterase</t>
  </si>
  <si>
    <t>AD2_00633</t>
  </si>
  <si>
    <t>ALX07633.1</t>
  </si>
  <si>
    <t>HAD-superfamily hydrolase, subfamily IA, variant 3</t>
  </si>
  <si>
    <t>AD2_00634</t>
  </si>
  <si>
    <t>ALX07634.1</t>
  </si>
  <si>
    <t>Cof-like hydrolase</t>
  </si>
  <si>
    <t>AD2_00635</t>
  </si>
  <si>
    <t>ALX07635.1</t>
  </si>
  <si>
    <t>Protein of unknown function DUF3520</t>
  </si>
  <si>
    <t>AD2_00636</t>
  </si>
  <si>
    <t>ALX07636.1</t>
  </si>
  <si>
    <t>AD2_00637</t>
  </si>
  <si>
    <t>ALX07637.1</t>
  </si>
  <si>
    <t>cellulosome anchoring protein cohesin region</t>
  </si>
  <si>
    <t>AD2_00638</t>
  </si>
  <si>
    <t>ALX07638.1</t>
  </si>
  <si>
    <t>AD2_00639</t>
  </si>
  <si>
    <t>ALX07639.1</t>
  </si>
  <si>
    <t>AD2_00640</t>
  </si>
  <si>
    <t>ALX07640.1</t>
  </si>
  <si>
    <t>AD2_00641</t>
  </si>
  <si>
    <t>ALX07641.1</t>
  </si>
  <si>
    <t>transglutaminase domain-containing protein</t>
  </si>
  <si>
    <t>AD2_00642</t>
  </si>
  <si>
    <t>ALX07642.1</t>
  </si>
  <si>
    <t>EmrB/QacA family drug resistance transporter</t>
  </si>
  <si>
    <t>AD2_00643</t>
  </si>
  <si>
    <t>ALX07643.1</t>
  </si>
  <si>
    <t>AD2_00644</t>
  </si>
  <si>
    <t>ALX07644.1</t>
  </si>
  <si>
    <t>rRNA (guanine-N(2)-)-methyltransferase</t>
  </si>
  <si>
    <t>AD2_00645</t>
  </si>
  <si>
    <t>ALX07645.1</t>
  </si>
  <si>
    <t>response regulator receiver protein</t>
  </si>
  <si>
    <t>AD2_00646</t>
  </si>
  <si>
    <t>ALX07646.1</t>
  </si>
  <si>
    <t>3-phosphoshikimate 1-carboxyvinyltransferase</t>
  </si>
  <si>
    <t>AD2_00647</t>
  </si>
  <si>
    <t>ALX07647.1</t>
  </si>
  <si>
    <t>sporulation transcriptional activator Spo0A</t>
  </si>
  <si>
    <t>AD2_00648</t>
  </si>
  <si>
    <t>ALX07648.1</t>
  </si>
  <si>
    <t>AD2_00649</t>
  </si>
  <si>
    <t>ALX07649.1</t>
  </si>
  <si>
    <t>UspA domain-containing protein</t>
  </si>
  <si>
    <t>AD2_00650</t>
  </si>
  <si>
    <t>ALX07650.1</t>
  </si>
  <si>
    <t>hydro-lyase, Fe-S type, tartrate/fumarate subfamily, alpha subunit</t>
  </si>
  <si>
    <t>AD2_00651</t>
  </si>
  <si>
    <t>ALX07651.1</t>
  </si>
  <si>
    <t>hydro-lyase, Fe-S type, tartrate/fumarate subfamily, beta subunit</t>
  </si>
  <si>
    <t>AD2_00652</t>
  </si>
  <si>
    <t>ALX07652.1</t>
  </si>
  <si>
    <t>Conserved hypothetical protein CHP03980, redox-disulfide</t>
  </si>
  <si>
    <t>AD2_00653</t>
  </si>
  <si>
    <t>ALX07653.1</t>
  </si>
  <si>
    <t>Adenylosuccinate synthetase</t>
  </si>
  <si>
    <t>AD2_RNA0013</t>
  </si>
  <si>
    <t>tRNA-Lys</t>
  </si>
  <si>
    <t>AD2_RNA0014</t>
  </si>
  <si>
    <t>AD2_RNA0015</t>
  </si>
  <si>
    <t>tRNA-Asp</t>
  </si>
  <si>
    <t>AD2_RNA0016</t>
  </si>
  <si>
    <t>tRNA-Thr</t>
  </si>
  <si>
    <t>AD2_RNA0017</t>
  </si>
  <si>
    <t>tRNA-Tyr</t>
  </si>
  <si>
    <t>AD2_00654</t>
  </si>
  <si>
    <t>ALX07654.1</t>
  </si>
  <si>
    <t>transposase IS200-family protein</t>
  </si>
  <si>
    <t>AD2_00655</t>
  </si>
  <si>
    <t>ALX07655.1</t>
  </si>
  <si>
    <t>AD2_00656</t>
  </si>
  <si>
    <t>ALX07656.1</t>
  </si>
  <si>
    <t>glycosyl transferase family 39</t>
  </si>
  <si>
    <t>AD2_00657</t>
  </si>
  <si>
    <t>ALX07657.1</t>
  </si>
  <si>
    <t>AD2_00658</t>
  </si>
  <si>
    <t>ALX07658.1</t>
  </si>
  <si>
    <t>AD2_00659</t>
  </si>
  <si>
    <t>ALX07659.1</t>
  </si>
  <si>
    <t>Protein of unknown function DUF2304</t>
  </si>
  <si>
    <t>AD2_00660</t>
  </si>
  <si>
    <t>ALX07660.1</t>
  </si>
  <si>
    <t>AD2_00661</t>
  </si>
  <si>
    <t>ALX07661.1</t>
  </si>
  <si>
    <t>Diaminopimelate epimerase</t>
  </si>
  <si>
    <t>AD2_00662</t>
  </si>
  <si>
    <t>ALX07662.1</t>
  </si>
  <si>
    <t>LL-diaminopimelate aminotransferase</t>
  </si>
  <si>
    <t>AD2_00663</t>
  </si>
  <si>
    <t>ALX07663.1</t>
  </si>
  <si>
    <t>cell envelope-related transcriptional attenuator</t>
  </si>
  <si>
    <t>AD2_00664</t>
  </si>
  <si>
    <t>ALX07664.1</t>
  </si>
  <si>
    <t>2-hydroxyglutaryl-CoA dehydratase D-component</t>
  </si>
  <si>
    <t>AD2_00665</t>
  </si>
  <si>
    <t>ALX07665.1</t>
  </si>
  <si>
    <t>CoA-substrate-specific enzyme activase</t>
  </si>
  <si>
    <t>AD2_00666</t>
  </si>
  <si>
    <t>ALX07666.1</t>
  </si>
  <si>
    <t>7-cyano-7-deazaguanine synthase</t>
  </si>
  <si>
    <t>AD2_00667</t>
  </si>
  <si>
    <t>ALX07667.1</t>
  </si>
  <si>
    <t>queuosine biosynthesis protein QueD</t>
  </si>
  <si>
    <t>AD2_00668</t>
  </si>
  <si>
    <t>ALX07668.1</t>
  </si>
  <si>
    <t>7-carboxy-7-deazaguanine synthase-like</t>
  </si>
  <si>
    <t>AD2_00669</t>
  </si>
  <si>
    <t>ALX07669.1</t>
  </si>
  <si>
    <t>phage SPO1 DNA polymerase-related protein</t>
  </si>
  <si>
    <t>AD2_00670</t>
  </si>
  <si>
    <t>ALX07670.1</t>
  </si>
  <si>
    <t>AD2_RNA0066</t>
  </si>
  <si>
    <t>AD2_RNA0018</t>
  </si>
  <si>
    <t>tRNA-Ala</t>
  </si>
  <si>
    <t>AD2_RNA0060</t>
  </si>
  <si>
    <t>AD2_RNA0062</t>
  </si>
  <si>
    <t>AD2_RNA0019</t>
  </si>
  <si>
    <t>tRNA-Asn</t>
  </si>
  <si>
    <t>AD2_00673</t>
  </si>
  <si>
    <t>ALX07671.1</t>
  </si>
  <si>
    <t>AD2_00674</t>
  </si>
  <si>
    <t>ALX07672.1</t>
  </si>
  <si>
    <t>AD2_00675</t>
  </si>
  <si>
    <t>ALX07673.1</t>
  </si>
  <si>
    <t>AD2_00676</t>
  </si>
  <si>
    <t>ALX07674.1</t>
  </si>
  <si>
    <t>AD2_00677</t>
  </si>
  <si>
    <t>ALX07675.1</t>
  </si>
  <si>
    <t>glycosidase related protein</t>
  </si>
  <si>
    <t>AD2_00678</t>
  </si>
  <si>
    <t>ALX07676.1</t>
  </si>
  <si>
    <t>Mannose-1-phosphate guanylyltransferase</t>
  </si>
  <si>
    <t>AD2_00679</t>
  </si>
  <si>
    <t>ALX07677.1</t>
  </si>
  <si>
    <t>AD2_00680</t>
  </si>
  <si>
    <t>ALX07678.1</t>
  </si>
  <si>
    <t>AD2_00681</t>
  </si>
  <si>
    <t>ALX07679.1</t>
  </si>
  <si>
    <t>Mannose-6-phosphate isomerase</t>
  </si>
  <si>
    <t>AD2_00682</t>
  </si>
  <si>
    <t>ALX07680.1</t>
  </si>
  <si>
    <t>AD2_00683</t>
  </si>
  <si>
    <t>ALX07681.1</t>
  </si>
  <si>
    <t>hemerythrin-like metal-binding protein</t>
  </si>
  <si>
    <t>AD2_00684</t>
  </si>
  <si>
    <t>ALX07682.1</t>
  </si>
  <si>
    <t>flavin reductase domain protein FMN-binding protein</t>
  </si>
  <si>
    <t>AD2_00685</t>
  </si>
  <si>
    <t>ALX07683.1</t>
  </si>
  <si>
    <t>pyruvate ferredoxin/flavodoxin oxidoreductase</t>
  </si>
  <si>
    <t>AD2_00686</t>
  </si>
  <si>
    <t>ALX07684.1</t>
  </si>
  <si>
    <t>Protein of unknown function DUF3787</t>
  </si>
  <si>
    <t>AD2_00687</t>
  </si>
  <si>
    <t>ALX07685.1</t>
  </si>
  <si>
    <t>AD2_00688</t>
  </si>
  <si>
    <t>ALX07686.1</t>
  </si>
  <si>
    <t>Peptidoglycan-binding domain 1 protein</t>
  </si>
  <si>
    <t>AD2_00689</t>
  </si>
  <si>
    <t>ALX07687.1</t>
  </si>
  <si>
    <t>o-succinylbenzoate--CoA ligase</t>
  </si>
  <si>
    <t>AD2_00690</t>
  </si>
  <si>
    <t>ALX07688.1</t>
  </si>
  <si>
    <t>heat shock protein Hsp20</t>
  </si>
  <si>
    <t>AD2_00691</t>
  </si>
  <si>
    <t>ALX07689.1</t>
  </si>
  <si>
    <t>NUDIX hydrolase</t>
  </si>
  <si>
    <t>AD2_00692</t>
  </si>
  <si>
    <t>ALX07690.1</t>
  </si>
  <si>
    <t>peptidase M56 BlaR1</t>
  </si>
  <si>
    <t>AD2_00693</t>
  </si>
  <si>
    <t>ALX07691.1</t>
  </si>
  <si>
    <t>NADPH-dependent FMN reductase</t>
  </si>
  <si>
    <t>AD2_00694</t>
  </si>
  <si>
    <t>ALX07692.1</t>
  </si>
  <si>
    <t>Citrate transporter</t>
  </si>
  <si>
    <t>AD2_00695</t>
  </si>
  <si>
    <t>ALX07693.1</t>
  </si>
  <si>
    <t>AD2_00696</t>
  </si>
  <si>
    <t>ALX07694.1</t>
  </si>
  <si>
    <t>von Willebrand factor type A</t>
  </si>
  <si>
    <t>AD2_00697</t>
  </si>
  <si>
    <t>ALX07695.1</t>
  </si>
  <si>
    <t>AD2_00698</t>
  </si>
  <si>
    <t>ALX07696.1</t>
  </si>
  <si>
    <t>Chloride peroxidase</t>
  </si>
  <si>
    <t>AD2_00699</t>
  </si>
  <si>
    <t>ALX07697.1</t>
  </si>
  <si>
    <t>AD2_00700</t>
  </si>
  <si>
    <t>ALX07698.1</t>
  </si>
  <si>
    <t>AD2_00701</t>
  </si>
  <si>
    <t>ALX07699.1</t>
  </si>
  <si>
    <t>peptidase S8 and S53 subtilisin kexin sedolisin</t>
  </si>
  <si>
    <t>AD2_00702</t>
  </si>
  <si>
    <t>ALX07700.1</t>
  </si>
  <si>
    <t>AD2_00703</t>
  </si>
  <si>
    <t>ALX07701.1</t>
  </si>
  <si>
    <t>AD2_00704</t>
  </si>
  <si>
    <t>ALX07702.1</t>
  </si>
  <si>
    <t>AD2_00705</t>
  </si>
  <si>
    <t>ALX07703.1</t>
  </si>
  <si>
    <t>Carbohydrate binding family 6</t>
  </si>
  <si>
    <t>AD2_00706</t>
  </si>
  <si>
    <t>ALX07704.1</t>
  </si>
  <si>
    <t>AD2_00707</t>
  </si>
  <si>
    <t>ALX07705.1</t>
  </si>
  <si>
    <t>AD2_00708</t>
  </si>
  <si>
    <t>ALX07706.1</t>
  </si>
  <si>
    <t>transcriptional regulator with only HTH domain, AraC family</t>
  </si>
  <si>
    <t>AD2_00709</t>
  </si>
  <si>
    <t>ALX07707.1</t>
  </si>
  <si>
    <t>transcriptional repressor, CopY family</t>
  </si>
  <si>
    <t>AD2_00710</t>
  </si>
  <si>
    <t>ALX07708.1</t>
  </si>
  <si>
    <t>AD2_00711</t>
  </si>
  <si>
    <t>ALX07709.1</t>
  </si>
  <si>
    <t>AD2_00712</t>
  </si>
  <si>
    <t>ALX07710.1</t>
  </si>
  <si>
    <t>AD2_00713</t>
  </si>
  <si>
    <t>ALX07711.1</t>
  </si>
  <si>
    <t>aminoacyl-histidine dipeptidase</t>
  </si>
  <si>
    <t>AD2_00714</t>
  </si>
  <si>
    <t>ALX07712.1</t>
  </si>
  <si>
    <t>Cobalamin biosynthesis protein cbiB</t>
  </si>
  <si>
    <t>AD2_00715</t>
  </si>
  <si>
    <t>ALX07713.1</t>
  </si>
  <si>
    <t>Adenosylcobinamide-phosphate guanylyltransferase</t>
  </si>
  <si>
    <t>AD2_00716</t>
  </si>
  <si>
    <t>ALX07714.1</t>
  </si>
  <si>
    <t>Cobalamin synthase</t>
  </si>
  <si>
    <t>AD2_00717</t>
  </si>
  <si>
    <t>ALX07715.1</t>
  </si>
  <si>
    <t>alpha-ribazole phosphatase</t>
  </si>
  <si>
    <t>AD2_00718</t>
  </si>
  <si>
    <t>ALX07716.1</t>
  </si>
  <si>
    <t>protein of unknown function DUF1393</t>
  </si>
  <si>
    <t>AD2_00719</t>
  </si>
  <si>
    <t>ALX07717.1</t>
  </si>
  <si>
    <t>AD2_00720</t>
  </si>
  <si>
    <t>ALX07718.1</t>
  </si>
  <si>
    <t>AD2_00721</t>
  </si>
  <si>
    <t>ALX07719.1</t>
  </si>
  <si>
    <t>2-isopropylmalate synthase</t>
  </si>
  <si>
    <t>AD2_00722</t>
  </si>
  <si>
    <t>ALX07720.1</t>
  </si>
  <si>
    <t>aconitate hydratase</t>
  </si>
  <si>
    <t>AD2_00723</t>
  </si>
  <si>
    <t>ALX07721.1</t>
  </si>
  <si>
    <t>AD2_00724</t>
  </si>
  <si>
    <t>ALX07722.1</t>
  </si>
  <si>
    <t>RNA methylase, NOL1/NOP2/sun family</t>
  </si>
  <si>
    <t>AD2_00725</t>
  </si>
  <si>
    <t>ALX07723.1</t>
  </si>
  <si>
    <t>pseudouridine synthase Rsu</t>
  </si>
  <si>
    <t>AD2_00726</t>
  </si>
  <si>
    <t>ALX07724.1</t>
  </si>
  <si>
    <t>Methyltransferase domain containing protein</t>
  </si>
  <si>
    <t>AD2_00727</t>
  </si>
  <si>
    <t>ALX07725.1</t>
  </si>
  <si>
    <t>Carbohydrate binding family 25</t>
  </si>
  <si>
    <t>AD2_00728</t>
  </si>
  <si>
    <t>ALX07726.1</t>
  </si>
  <si>
    <t>two component transcriptional regulator, AraC family</t>
  </si>
  <si>
    <t>AD2_00729</t>
  </si>
  <si>
    <t>ALX07727.1</t>
  </si>
  <si>
    <t>PpiC-type peptidyl-prolyl cis-trans isomerase</t>
  </si>
  <si>
    <t>AD2_00730</t>
  </si>
  <si>
    <t>ALX07728.1</t>
  </si>
  <si>
    <t>Glucose-1-phosphate adenylyltransferase</t>
  </si>
  <si>
    <t>AD2_00731</t>
  </si>
  <si>
    <t>ALX07729.1</t>
  </si>
  <si>
    <t>glucose-1-phosphate adenylyltransferase, GlgD subunit</t>
  </si>
  <si>
    <t>AD2_00732</t>
  </si>
  <si>
    <t>ALX07730.1</t>
  </si>
  <si>
    <t>Conserved hypothetical protein CHP00147</t>
  </si>
  <si>
    <t>AD2_00733</t>
  </si>
  <si>
    <t>ALX07731.1</t>
  </si>
  <si>
    <t>Enoyl-(acyl-carrier-protein) reductase NADH</t>
  </si>
  <si>
    <t>AD2_00734</t>
  </si>
  <si>
    <t>ALX07732.1</t>
  </si>
  <si>
    <t>Phosphonate-transporting ATPase</t>
  </si>
  <si>
    <t>AD2_00735</t>
  </si>
  <si>
    <t>ALX07733.1</t>
  </si>
  <si>
    <t>AD2_00736</t>
  </si>
  <si>
    <t>ALX07734.1</t>
  </si>
  <si>
    <t>MacB-like periplasmic core domain containing protein</t>
  </si>
  <si>
    <t>AD2_RNA0056</t>
  </si>
  <si>
    <t>AD2_00737</t>
  </si>
  <si>
    <t>ALX07735.1</t>
  </si>
  <si>
    <t>sodium/calcium exchanger membrane region</t>
  </si>
  <si>
    <t>AD2_00738</t>
  </si>
  <si>
    <t>ALX07736.1</t>
  </si>
  <si>
    <t>Protein of unknown function DUF4363</t>
  </si>
  <si>
    <t>AD2_00739</t>
  </si>
  <si>
    <t>ALX07737.1</t>
  </si>
  <si>
    <t>protein of unknown function DUF421</t>
  </si>
  <si>
    <t>AD2_00740</t>
  </si>
  <si>
    <t>ALX07738.1</t>
  </si>
  <si>
    <t>small acid-soluble spore protein alpha/beta type</t>
  </si>
  <si>
    <t>AD2_00741</t>
  </si>
  <si>
    <t>ALX07739.1</t>
  </si>
  <si>
    <t>AD2_00742</t>
  </si>
  <si>
    <t>ALX07740.1</t>
  </si>
  <si>
    <t>AD2_00743</t>
  </si>
  <si>
    <t>ALX07741.1</t>
  </si>
  <si>
    <t>Serine-type D-Ala-D-Ala carboxypeptidase</t>
  </si>
  <si>
    <t>AD2_00744</t>
  </si>
  <si>
    <t>ALX07742.1</t>
  </si>
  <si>
    <t>Ribosomal RNA aminoglycoside-resistance methyltransferase</t>
  </si>
  <si>
    <t>AD2_00745</t>
  </si>
  <si>
    <t>ALX07743.1</t>
  </si>
  <si>
    <t>TrkA-N domain protein</t>
  </si>
  <si>
    <t>AD2_00746</t>
  </si>
  <si>
    <t>ALX07744.1</t>
  </si>
  <si>
    <t>cation transporter</t>
  </si>
  <si>
    <t>AD2_00747</t>
  </si>
  <si>
    <t>ALX07745.1</t>
  </si>
  <si>
    <t>tRNA-guanine transglycosylase, various specificity</t>
  </si>
  <si>
    <t>AD2_00748</t>
  </si>
  <si>
    <t>ALX07746.1</t>
  </si>
  <si>
    <t>protein of unknown function DUF4080</t>
  </si>
  <si>
    <t>AD2_00749</t>
  </si>
  <si>
    <t>ALX07747.1</t>
  </si>
  <si>
    <t>AD2_00750</t>
  </si>
  <si>
    <t>ALX07748.1</t>
  </si>
  <si>
    <t>AD2_00751</t>
  </si>
  <si>
    <t>ALX07749.1</t>
  </si>
  <si>
    <t>AD2_00752</t>
  </si>
  <si>
    <t>ALX07750.1</t>
  </si>
  <si>
    <t>helicase, RecD/TraA family</t>
  </si>
  <si>
    <t>AD2_00753</t>
  </si>
  <si>
    <t>ALX07751.1</t>
  </si>
  <si>
    <t>AAA domain containing protein</t>
  </si>
  <si>
    <t>AD2_00754</t>
  </si>
  <si>
    <t>ALX07752.1</t>
  </si>
  <si>
    <t>AD2_00755</t>
  </si>
  <si>
    <t>ALX07753.1</t>
  </si>
  <si>
    <t>phospholipase C/P1 nuclease</t>
  </si>
  <si>
    <t>AD2_00756</t>
  </si>
  <si>
    <t>ALX07754.1</t>
  </si>
  <si>
    <t>Sporulation lipoprotein YhcN/YlaJ-like protein</t>
  </si>
  <si>
    <t>AD2_00757</t>
  </si>
  <si>
    <t>ALX07755.1</t>
  </si>
  <si>
    <t>AD2_00758</t>
  </si>
  <si>
    <t>ALX07756.1</t>
  </si>
  <si>
    <t>putative conserved protein UCP033563</t>
  </si>
  <si>
    <t>AD2_00759</t>
  </si>
  <si>
    <t>ALX07757.1</t>
  </si>
  <si>
    <t>PRC-barrel domain protein</t>
  </si>
  <si>
    <t>AD2_00760</t>
  </si>
  <si>
    <t>ALX07758.1</t>
  </si>
  <si>
    <t>AD2_00761</t>
  </si>
  <si>
    <t>ALX07759.1</t>
  </si>
  <si>
    <t>protein of unknown function UPF0118</t>
  </si>
  <si>
    <t>AD2_00762</t>
  </si>
  <si>
    <t>ALX07760.1</t>
  </si>
  <si>
    <t>Alanine-tRNA ligase, eukaryota/bacteria</t>
  </si>
  <si>
    <t>AD2_00763</t>
  </si>
  <si>
    <t>ALX07761.1</t>
  </si>
  <si>
    <t>CRISPR-associated protein</t>
  </si>
  <si>
    <t>AD2_00764</t>
  </si>
  <si>
    <t>ALX07762.1</t>
  </si>
  <si>
    <t>AD2_00765</t>
  </si>
  <si>
    <t>ALX07763.1</t>
  </si>
  <si>
    <t>AD2_00766</t>
  </si>
  <si>
    <t>ALX07764.1</t>
  </si>
  <si>
    <t>AD2_00767</t>
  </si>
  <si>
    <t>ALX07765.1</t>
  </si>
  <si>
    <t>AD2_00768</t>
  </si>
  <si>
    <t>ALX07766.1</t>
  </si>
  <si>
    <t>AD2_00769</t>
  </si>
  <si>
    <t>ALX07767.1</t>
  </si>
  <si>
    <t>protein of unknown function DUF324</t>
  </si>
  <si>
    <t>AD2_00770</t>
  </si>
  <si>
    <t>ALX07768.1</t>
  </si>
  <si>
    <t>AD2_00771</t>
  </si>
  <si>
    <t>ALX07769.1</t>
  </si>
  <si>
    <t>AD2_00772</t>
  </si>
  <si>
    <t>ALX07770.1</t>
  </si>
  <si>
    <t>AD2_00773</t>
  </si>
  <si>
    <t>ALX07771.1</t>
  </si>
  <si>
    <t>CRISPR-associated RAMP</t>
  </si>
  <si>
    <t>AD2_00774</t>
  </si>
  <si>
    <t>ALX07772.1</t>
  </si>
  <si>
    <t>AD2_00775</t>
  </si>
  <si>
    <t>ALX07773.1</t>
  </si>
  <si>
    <t>CRISPR-associated protein, TIGR02710 family</t>
  </si>
  <si>
    <t>AD2_00776</t>
  </si>
  <si>
    <t>ALX07774.1</t>
  </si>
  <si>
    <t>CRISPR-associated protein Cas1</t>
  </si>
  <si>
    <t>AD2_00777</t>
  </si>
  <si>
    <t>ALX07775.1</t>
  </si>
  <si>
    <t>AD2_00778</t>
  </si>
  <si>
    <t>ALX07776.1</t>
  </si>
  <si>
    <t>CRISPR associated protein Cas2</t>
  </si>
  <si>
    <t>AD2_00779</t>
  </si>
  <si>
    <t>ALX07777.1</t>
  </si>
  <si>
    <t>CRISPR-associated protein Cas4</t>
  </si>
  <si>
    <t>AD2_00780</t>
  </si>
  <si>
    <t>ALX07778.1</t>
  </si>
  <si>
    <t>AD2_00781</t>
  </si>
  <si>
    <t>ALX07779.1</t>
  </si>
  <si>
    <t>AD2_00782</t>
  </si>
  <si>
    <t>ALX07780.1</t>
  </si>
  <si>
    <t>AD2_00783</t>
  </si>
  <si>
    <t>ALX07781.1</t>
  </si>
  <si>
    <t>AD2_00784</t>
  </si>
  <si>
    <t>ALX07782.1</t>
  </si>
  <si>
    <t>AD2_00785</t>
  </si>
  <si>
    <t>ALX07783.1</t>
  </si>
  <si>
    <t>AD2_00786</t>
  </si>
  <si>
    <t>ALX07784.1</t>
  </si>
  <si>
    <t>Integrase catalytic region</t>
  </si>
  <si>
    <t>AD2_00787</t>
  </si>
  <si>
    <t>ALX07785.1</t>
  </si>
  <si>
    <t>transposase IS3/IS911 family protein</t>
  </si>
  <si>
    <t>AD2_00788</t>
  </si>
  <si>
    <t>ALX07786.1</t>
  </si>
  <si>
    <t>AD2_00789</t>
  </si>
  <si>
    <t>ALX07787.1</t>
  </si>
  <si>
    <t>AD2_00790</t>
  </si>
  <si>
    <t>ALX07788.1</t>
  </si>
  <si>
    <t>AD2_00791</t>
  </si>
  <si>
    <t>ALX07789.1</t>
  </si>
  <si>
    <t>AD2_00792</t>
  </si>
  <si>
    <t>ALX07790.1</t>
  </si>
  <si>
    <t>AD2_00793</t>
  </si>
  <si>
    <t>ALX07791.1</t>
  </si>
  <si>
    <t>AD2_00794</t>
  </si>
  <si>
    <t>ALX07792.1</t>
  </si>
  <si>
    <t>AD2_00795</t>
  </si>
  <si>
    <t>ALX07793.1</t>
  </si>
  <si>
    <t>AD2_00796</t>
  </si>
  <si>
    <t>ALX07794.1</t>
  </si>
  <si>
    <t>Ankyrin repeat-containing domain-containing protein</t>
  </si>
  <si>
    <t>AD2_00797</t>
  </si>
  <si>
    <t>ALX07795.1</t>
  </si>
  <si>
    <t>AD2_00798</t>
  </si>
  <si>
    <t>ALX07796.1</t>
  </si>
  <si>
    <t>AD2_00799</t>
  </si>
  <si>
    <t>ALX07797.1</t>
  </si>
  <si>
    <t>AD2_00800</t>
  </si>
  <si>
    <t>ALX07798.1</t>
  </si>
  <si>
    <t>AD2_00801</t>
  </si>
  <si>
    <t>ALX07799.1</t>
  </si>
  <si>
    <t>AD2_00802</t>
  </si>
  <si>
    <t>ALX07800.1</t>
  </si>
  <si>
    <t>AD2_00803</t>
  </si>
  <si>
    <t>ALX07801.1</t>
  </si>
  <si>
    <t>FAD dependent oxidoreductase</t>
  </si>
  <si>
    <t>AD2_00804</t>
  </si>
  <si>
    <t>ALX07802.1</t>
  </si>
  <si>
    <t>AD2_00805</t>
  </si>
  <si>
    <t>ALX07803.1</t>
  </si>
  <si>
    <t>AD2_00806</t>
  </si>
  <si>
    <t>ALX07804.1</t>
  </si>
  <si>
    <t>polar amino acid ABC transporter, inner membrane subunit</t>
  </si>
  <si>
    <t>AD2_00807</t>
  </si>
  <si>
    <t>ALX07805.1</t>
  </si>
  <si>
    <t>Fe(3+)-transporting ATPase</t>
  </si>
  <si>
    <t>AD2_00808</t>
  </si>
  <si>
    <t>ALX07806.1</t>
  </si>
  <si>
    <t>DNA alkylation repair enzyme</t>
  </si>
  <si>
    <t>AD2_00809</t>
  </si>
  <si>
    <t>ALX07807.1</t>
  </si>
  <si>
    <t>AD2_00810</t>
  </si>
  <si>
    <t>ALX07808.1</t>
  </si>
  <si>
    <t>AD2_00811</t>
  </si>
  <si>
    <t>ALX07809.1</t>
  </si>
  <si>
    <t>AD2_00812</t>
  </si>
  <si>
    <t>ALX07810.1</t>
  </si>
  <si>
    <t>AD2_00813</t>
  </si>
  <si>
    <t>ALX07811.1</t>
  </si>
  <si>
    <t>transcriptional regulator, MarR family</t>
  </si>
  <si>
    <t>AD2_00814</t>
  </si>
  <si>
    <t>ALX07812.1</t>
  </si>
  <si>
    <t>MATE efflux family protein</t>
  </si>
  <si>
    <t>AD2_00815</t>
  </si>
  <si>
    <t>ALX07813.1</t>
  </si>
  <si>
    <t>AD2_00816</t>
  </si>
  <si>
    <t>ALX07814.1</t>
  </si>
  <si>
    <t>TIR protein</t>
  </si>
  <si>
    <t>AD2_00817</t>
  </si>
  <si>
    <t>ALX07815.1</t>
  </si>
  <si>
    <t>Putative zinc ribbon domain containing protein</t>
  </si>
  <si>
    <t>AD2_00818</t>
  </si>
  <si>
    <t>ALX07816.1</t>
  </si>
  <si>
    <t>AD2_00819</t>
  </si>
  <si>
    <t>ALX07817.1</t>
  </si>
  <si>
    <t>AD2_00820</t>
  </si>
  <si>
    <t>ALX07818.1</t>
  </si>
  <si>
    <t>Protein of unknown function DUF2935</t>
  </si>
  <si>
    <t>AD2_00821</t>
  </si>
  <si>
    <t>AD2_00824</t>
  </si>
  <si>
    <t>ALX07819.1</t>
  </si>
  <si>
    <t>AD2_00825</t>
  </si>
  <si>
    <t>ALX07820.1</t>
  </si>
  <si>
    <t>protein of unknown function DUF3298-containing protein</t>
  </si>
  <si>
    <t>AD2_00826</t>
  </si>
  <si>
    <t>ALX07821.1</t>
  </si>
  <si>
    <t>AD2_00827</t>
  </si>
  <si>
    <t>ALX07822.1</t>
  </si>
  <si>
    <t>AD2_00828</t>
  </si>
  <si>
    <t>ALX07823.1</t>
  </si>
  <si>
    <t>3-oxoacyl-(acyl-carrier-protein) reductase</t>
  </si>
  <si>
    <t>AD2_00829</t>
  </si>
  <si>
    <t>ALX07824.1</t>
  </si>
  <si>
    <t>AD2_00830</t>
  </si>
  <si>
    <t>ALX07825.1</t>
  </si>
  <si>
    <t>AD2_00831</t>
  </si>
  <si>
    <t>ALX07826.1</t>
  </si>
  <si>
    <t>AD2_00832</t>
  </si>
  <si>
    <t>ALX07827.1</t>
  </si>
  <si>
    <t>AD2_00833</t>
  </si>
  <si>
    <t>ALX07828.1</t>
  </si>
  <si>
    <t>Beta-glucosidase</t>
  </si>
  <si>
    <t>AD2_00834</t>
  </si>
  <si>
    <t>ALX07829.1</t>
  </si>
  <si>
    <t>branched-chain amino acid transport</t>
  </si>
  <si>
    <t>AD2_00835</t>
  </si>
  <si>
    <t>ALX07830.1</t>
  </si>
  <si>
    <t>AzlC family protein</t>
  </si>
  <si>
    <t>AD2_00836</t>
  </si>
  <si>
    <t>ALX07831.1</t>
  </si>
  <si>
    <t>Pyrophosphate-energized proton pump</t>
  </si>
  <si>
    <t>AD2_00837</t>
  </si>
  <si>
    <t>ALX07832.1</t>
  </si>
  <si>
    <t>AD2_00838</t>
  </si>
  <si>
    <t>ALX07833.1</t>
  </si>
  <si>
    <t>AD2_00839</t>
  </si>
  <si>
    <t>ALX07834.1</t>
  </si>
  <si>
    <t>AD2_00840</t>
  </si>
  <si>
    <t>ALX07835.1</t>
  </si>
  <si>
    <t>AD2_00841</t>
  </si>
  <si>
    <t>ALX07836.1</t>
  </si>
  <si>
    <t>RDD domain containing protein</t>
  </si>
  <si>
    <t>AD2_00842</t>
  </si>
  <si>
    <t>ALX07837.1</t>
  </si>
  <si>
    <t>signal peptide peptidase SppA, 36K type</t>
  </si>
  <si>
    <t>AD2_00843</t>
  </si>
  <si>
    <t>ALX07838.1</t>
  </si>
  <si>
    <t>UPF0059 membrane protein yebN</t>
  </si>
  <si>
    <t>AD2_00844</t>
  </si>
  <si>
    <t>ALX07839.1</t>
  </si>
  <si>
    <t>AD2_00845</t>
  </si>
  <si>
    <t>ALX07840.1</t>
  </si>
  <si>
    <t>AD2_00846</t>
  </si>
  <si>
    <t>ALX07841.1</t>
  </si>
  <si>
    <t>AD2_00847</t>
  </si>
  <si>
    <t>ALX07842.1</t>
  </si>
  <si>
    <t>AD2_00848</t>
  </si>
  <si>
    <t>ALX07843.1</t>
  </si>
  <si>
    <t>AD2_00849</t>
  </si>
  <si>
    <t>ALX07844.1</t>
  </si>
  <si>
    <t>Tryptophan synthase beta chain</t>
  </si>
  <si>
    <t>AD2_00850</t>
  </si>
  <si>
    <t>ALX07845.1</t>
  </si>
  <si>
    <t>Tryptophan synthase alpha chain</t>
  </si>
  <si>
    <t>AD2_00851</t>
  </si>
  <si>
    <t>ALX07846.1</t>
  </si>
  <si>
    <t>cation diffusion facilitator family transporter</t>
  </si>
  <si>
    <t>AD2_00852</t>
  </si>
  <si>
    <t>ALX07847.1</t>
  </si>
  <si>
    <t>AD2_00853</t>
  </si>
  <si>
    <t>ALX07848.1</t>
  </si>
  <si>
    <t>AD2_00854</t>
  </si>
  <si>
    <t>ALX07849.1</t>
  </si>
  <si>
    <t>VTC domain-containing protein</t>
  </si>
  <si>
    <t>AD2_00855</t>
  </si>
  <si>
    <t>ALX07850.1</t>
  </si>
  <si>
    <t>AD2_00856</t>
  </si>
  <si>
    <t>ALX07851.1</t>
  </si>
  <si>
    <t>Spore coat protein CotH</t>
  </si>
  <si>
    <t>AD2_00857</t>
  </si>
  <si>
    <t>ALX07852.1</t>
  </si>
  <si>
    <t>ferrous iron transport protein B</t>
  </si>
  <si>
    <t>AD2_00858</t>
  </si>
  <si>
    <t>ALX07853.1</t>
  </si>
  <si>
    <t>FeoA family protein</t>
  </si>
  <si>
    <t>AD2_00859</t>
  </si>
  <si>
    <t>ALX07854.1</t>
  </si>
  <si>
    <t>iron (metal) dependent repressor, DtxR family</t>
  </si>
  <si>
    <t>AD2_00860</t>
  </si>
  <si>
    <t>ALX07855.1</t>
  </si>
  <si>
    <t>AD2_00861</t>
  </si>
  <si>
    <t>ALX07856.1</t>
  </si>
  <si>
    <t>Arabinogalactan endo-1,4-beta-galactosidase, Cellulase</t>
  </si>
  <si>
    <t>AD2_00862</t>
  </si>
  <si>
    <t>ALX07857.1</t>
  </si>
  <si>
    <t>C_GCAxxG_C_C family protein</t>
  </si>
  <si>
    <t>AD2_00863</t>
  </si>
  <si>
    <t>ALX07858.1</t>
  </si>
  <si>
    <t>AD2_00864</t>
  </si>
  <si>
    <t>ALX07859.1</t>
  </si>
  <si>
    <t>glycosyl transferase family 8</t>
  </si>
  <si>
    <t>AD2_00865</t>
  </si>
  <si>
    <t>ALX07860.1</t>
  </si>
  <si>
    <t>Cardiolipin synthase</t>
  </si>
  <si>
    <t>AD2_00866</t>
  </si>
  <si>
    <t>ALX07861.1</t>
  </si>
  <si>
    <t>AD2_00867</t>
  </si>
  <si>
    <t>ALX07862.1</t>
  </si>
  <si>
    <t>multi-sensor signal transduction histidine kinase</t>
  </si>
  <si>
    <t>AD2_00868</t>
  </si>
  <si>
    <t>ALX07863.1</t>
  </si>
  <si>
    <t>AD2_00869</t>
  </si>
  <si>
    <t>ALX07864.1</t>
  </si>
  <si>
    <t>AD2_00870</t>
  </si>
  <si>
    <t>ALX07865.1</t>
  </si>
  <si>
    <t>AD2_00871</t>
  </si>
  <si>
    <t>ALX07866.1</t>
  </si>
  <si>
    <t>Trp operon repressor family protein</t>
  </si>
  <si>
    <t>AD2_00872</t>
  </si>
  <si>
    <t>ALX07867.1</t>
  </si>
  <si>
    <t>AD2_00873</t>
  </si>
  <si>
    <t>ALX07868.1</t>
  </si>
  <si>
    <t>AD2_00874</t>
  </si>
  <si>
    <t>ALX07869.1</t>
  </si>
  <si>
    <t>Protein translocase subunit secA</t>
  </si>
  <si>
    <t>AD2_00875</t>
  </si>
  <si>
    <t>ALX07870.1</t>
  </si>
  <si>
    <t>FolC bifunctional protein</t>
  </si>
  <si>
    <t>AD2_00876</t>
  </si>
  <si>
    <t>ALX07871.1</t>
  </si>
  <si>
    <t>AD2_00877</t>
  </si>
  <si>
    <t>ALX07872.1</t>
  </si>
  <si>
    <t>Patatin</t>
  </si>
  <si>
    <t>AD2_00878</t>
  </si>
  <si>
    <t>ALX07873.1</t>
  </si>
  <si>
    <t>threonine synthase</t>
  </si>
  <si>
    <t>AD2_00879</t>
  </si>
  <si>
    <t>ALX07874.1</t>
  </si>
  <si>
    <t>AD2_00880</t>
  </si>
  <si>
    <t>ALX07875.1</t>
  </si>
  <si>
    <t>oxidoreductase domain protein</t>
  </si>
  <si>
    <t>AD2_00881</t>
  </si>
  <si>
    <t>ALX07876.1</t>
  </si>
  <si>
    <t>response regulator receiver modulated metal dependent phosphohydrolase</t>
  </si>
  <si>
    <t>AD2_00882</t>
  </si>
  <si>
    <t>ALX07877.1</t>
  </si>
  <si>
    <t>UPF0735 ACT domain-containing protein</t>
  </si>
  <si>
    <t>AD2_00883</t>
  </si>
  <si>
    <t>ALX07878.1</t>
  </si>
  <si>
    <t>homoserine dehydrogenase</t>
  </si>
  <si>
    <t>AD2_00884</t>
  </si>
  <si>
    <t>ALX07879.1</t>
  </si>
  <si>
    <t>aspartate kinase</t>
  </si>
  <si>
    <t>AD2_00885</t>
  </si>
  <si>
    <t>ALX07880.1</t>
  </si>
  <si>
    <t>AD2_00886</t>
  </si>
  <si>
    <t>ALX07881.1</t>
  </si>
  <si>
    <t>AD2_00887</t>
  </si>
  <si>
    <t>ALX07882.1</t>
  </si>
  <si>
    <t>AD2_00888</t>
  </si>
  <si>
    <t>ALX07883.1</t>
  </si>
  <si>
    <t>AD2_00889</t>
  </si>
  <si>
    <t>ALX07884.1</t>
  </si>
  <si>
    <t>AD2_00890</t>
  </si>
  <si>
    <t>ALX07885.1</t>
  </si>
  <si>
    <t>AD2_00891</t>
  </si>
  <si>
    <t>ALX07886.1</t>
  </si>
  <si>
    <t>AD2_00892</t>
  </si>
  <si>
    <t>ALX07887.1</t>
  </si>
  <si>
    <t>AD2_00893</t>
  </si>
  <si>
    <t>ALX07888.1</t>
  </si>
  <si>
    <t>AD2_00894</t>
  </si>
  <si>
    <t>ALX07889.1</t>
  </si>
  <si>
    <t>AD2_00895</t>
  </si>
  <si>
    <t>ALX07890.1</t>
  </si>
  <si>
    <t>AD2_00896</t>
  </si>
  <si>
    <t>ALX07891.1</t>
  </si>
  <si>
    <t>AD2_00897</t>
  </si>
  <si>
    <t>ALX07892.1</t>
  </si>
  <si>
    <t>AD2_00898</t>
  </si>
  <si>
    <t>ALX07893.1</t>
  </si>
  <si>
    <t>AD2_00899</t>
  </si>
  <si>
    <t>ALX07894.1</t>
  </si>
  <si>
    <t>AD2_00900</t>
  </si>
  <si>
    <t>ALX07895.1</t>
  </si>
  <si>
    <t>AD2_00901</t>
  </si>
  <si>
    <t>ALX07896.1</t>
  </si>
  <si>
    <t>AD2_00902</t>
  </si>
  <si>
    <t>ALX07897.1</t>
  </si>
  <si>
    <t>AD2_00903</t>
  </si>
  <si>
    <t>ALX07898.1</t>
  </si>
  <si>
    <t>UDP-glucuronate 4-epimerase</t>
  </si>
  <si>
    <t>AD2_00904</t>
  </si>
  <si>
    <t>ALX07899.1</t>
  </si>
  <si>
    <t>Oligosaccharide biosynthesis protein Alg14 like protein</t>
  </si>
  <si>
    <t>AD2_00905</t>
  </si>
  <si>
    <t>ALX07900.1</t>
  </si>
  <si>
    <t>AD2_00906</t>
  </si>
  <si>
    <t>ALX07901.1</t>
  </si>
  <si>
    <t>AD2_00907</t>
  </si>
  <si>
    <t>ALX07902.1</t>
  </si>
  <si>
    <t>AD2_00908</t>
  </si>
  <si>
    <t>ALX07903.1</t>
  </si>
  <si>
    <t>AD2_00909</t>
  </si>
  <si>
    <t>ALX07904.1</t>
  </si>
  <si>
    <t>AD2_00910</t>
  </si>
  <si>
    <t>ALX07905.1</t>
  </si>
  <si>
    <t>AD2_00911</t>
  </si>
  <si>
    <t>ALX07906.1</t>
  </si>
  <si>
    <t>AD2_00912</t>
  </si>
  <si>
    <t>ALX07907.1</t>
  </si>
  <si>
    <t>nucleotide sugar dehydrogenase</t>
  </si>
  <si>
    <t>AD2_00913</t>
  </si>
  <si>
    <t>ALX07908.1</t>
  </si>
  <si>
    <t>VanZ family protein</t>
  </si>
  <si>
    <t>AD2_00914</t>
  </si>
  <si>
    <t>ALX07909.1</t>
  </si>
  <si>
    <t>single-strand binding protein</t>
  </si>
  <si>
    <t>AD2_00915</t>
  </si>
  <si>
    <t>ALX07910.1</t>
  </si>
  <si>
    <t>exopolysaccharide biosynthesis polyprenyl glycosylphosphotransferase</t>
  </si>
  <si>
    <t>AD2_00916</t>
  </si>
  <si>
    <t>ALX07911.1</t>
  </si>
  <si>
    <t>30S ribosomal protein S21</t>
  </si>
  <si>
    <t>AD2_00917</t>
  </si>
  <si>
    <t>ALX07912.1</t>
  </si>
  <si>
    <t>AD2_00918</t>
  </si>
  <si>
    <t>ALX07913.1</t>
  </si>
  <si>
    <t>single-stranded-DNA-specific exonuclease RecJ</t>
  </si>
  <si>
    <t>AD2_00919</t>
  </si>
  <si>
    <t>ALX07914.1</t>
  </si>
  <si>
    <t>Adenine phosphoribosyltransferase</t>
  </si>
  <si>
    <t>AD2_00920</t>
  </si>
  <si>
    <t>ALX07915.1</t>
  </si>
  <si>
    <t>(p)ppGpp synthetase I, SpoT/RelA</t>
  </si>
  <si>
    <t>AD2_00921</t>
  </si>
  <si>
    <t>ALX07916.1</t>
  </si>
  <si>
    <t>D-tyrosyl-tRNA(Tyr) deacylase</t>
  </si>
  <si>
    <t>AD2_00922</t>
  </si>
  <si>
    <t>ALX07917.1</t>
  </si>
  <si>
    <t>AD2_00923</t>
  </si>
  <si>
    <t>ALX07918.1</t>
  </si>
  <si>
    <t>Coproporphyrinogen III oxidase</t>
  </si>
  <si>
    <t>AD2_00924</t>
  </si>
  <si>
    <t>ALX07919.1</t>
  </si>
  <si>
    <t>AD2_00925</t>
  </si>
  <si>
    <t>ALX07920.1</t>
  </si>
  <si>
    <t>type II secretion system protein E</t>
  </si>
  <si>
    <t>AD2_00926</t>
  </si>
  <si>
    <t>ALX07921.1</t>
  </si>
  <si>
    <t>Type II secretion system F domain-containing protein</t>
  </si>
  <si>
    <t>AD2_00927</t>
  </si>
  <si>
    <t>ALX07922.1</t>
  </si>
  <si>
    <t>AD2_00928</t>
  </si>
  <si>
    <t>ALX07923.1</t>
  </si>
  <si>
    <t>AD2_00929</t>
  </si>
  <si>
    <t>ALX07924.1</t>
  </si>
  <si>
    <t>TadE family protein</t>
  </si>
  <si>
    <t>AD2_00930</t>
  </si>
  <si>
    <t>ALX07925.1</t>
  </si>
  <si>
    <t>peptidase A24A prepilin type IV</t>
  </si>
  <si>
    <t>AD2_00931</t>
  </si>
  <si>
    <t>ALX07926.1</t>
  </si>
  <si>
    <t>Forkhead-associated protein</t>
  </si>
  <si>
    <t>AD2_00932</t>
  </si>
  <si>
    <t>ALX07927.1</t>
  </si>
  <si>
    <t>AD2_00933</t>
  </si>
  <si>
    <t>ALX07928.1</t>
  </si>
  <si>
    <t>Histidyl-tRNA synthetase</t>
  </si>
  <si>
    <t>AD2_00934</t>
  </si>
  <si>
    <t>ALX07929.1</t>
  </si>
  <si>
    <t>Aspartyl-tRNA synthetase</t>
  </si>
  <si>
    <t>AD2_00935</t>
  </si>
  <si>
    <t>ALX07930.1</t>
  </si>
  <si>
    <t>signal peptidase I</t>
  </si>
  <si>
    <t>AD2_00936</t>
  </si>
  <si>
    <t>ALX07931.1</t>
  </si>
  <si>
    <t>Protein of unknown function DUF2229, CoA enzyme activase</t>
  </si>
  <si>
    <t>AD2_00937</t>
  </si>
  <si>
    <t>ALX07932.1</t>
  </si>
  <si>
    <t>AD2_00938</t>
  </si>
  <si>
    <t>ALX07933.1</t>
  </si>
  <si>
    <t>stage II sporulation protein P</t>
  </si>
  <si>
    <t>AD2_00939</t>
  </si>
  <si>
    <t>ALX07934.1</t>
  </si>
  <si>
    <t>AD2_00940</t>
  </si>
  <si>
    <t>ALX07935.1</t>
  </si>
  <si>
    <t>GTP-binding protein lepA</t>
  </si>
  <si>
    <t>AD2_00941</t>
  </si>
  <si>
    <t>ALX07936.1</t>
  </si>
  <si>
    <t>oxygen-independent coproporphyrinogen III oxidase</t>
  </si>
  <si>
    <t>AD2_00942</t>
  </si>
  <si>
    <t>ALX07937.1</t>
  </si>
  <si>
    <t>heat-inducible transcription repressor HrcA</t>
  </si>
  <si>
    <t>AD2_00943</t>
  </si>
  <si>
    <t>ALX07938.1</t>
  </si>
  <si>
    <t>Protein grpE</t>
  </si>
  <si>
    <t>AD2_00944</t>
  </si>
  <si>
    <t>ALX07939.1</t>
  </si>
  <si>
    <t>Chaperone protein dnaK</t>
  </si>
  <si>
    <t>AD2_00945</t>
  </si>
  <si>
    <t>ALX07940.1</t>
  </si>
  <si>
    <t>Chaperone protein dnaJ</t>
  </si>
  <si>
    <t>AD2_00946</t>
  </si>
  <si>
    <t>ALX07941.1</t>
  </si>
  <si>
    <t>Ribosomal protein L11 methyltransferase</t>
  </si>
  <si>
    <t>AD2_00947</t>
  </si>
  <si>
    <t>ALX07942.1</t>
  </si>
  <si>
    <t>Ribosomal RNA small subunit methyltransferase E</t>
  </si>
  <si>
    <t>AD2_00948</t>
  </si>
  <si>
    <t>ALX07943.1</t>
  </si>
  <si>
    <t>AD2_00949</t>
  </si>
  <si>
    <t>ALX07944.1</t>
  </si>
  <si>
    <t>AD2_00950</t>
  </si>
  <si>
    <t>ALX07945.1</t>
  </si>
  <si>
    <t>Conserved hypothetical protein CHP00255</t>
  </si>
  <si>
    <t>AD2_00951</t>
  </si>
  <si>
    <t>ALX07946.1</t>
  </si>
  <si>
    <t>UPF0296 protein</t>
  </si>
  <si>
    <t>AD2_00952</t>
  </si>
  <si>
    <t>ALX07947.1</t>
  </si>
  <si>
    <t>Guanylate kinase</t>
  </si>
  <si>
    <t>AD2_00953</t>
  </si>
  <si>
    <t>ALX07948.1</t>
  </si>
  <si>
    <t>DNA-directed RNA polymerase subunit omega</t>
  </si>
  <si>
    <t>AD2_00954</t>
  </si>
  <si>
    <t>ALX07949.1</t>
  </si>
  <si>
    <t>phosphopantothenoylcysteine decarboxylase/phosphopantothenate/cysteine ligase</t>
  </si>
  <si>
    <t>AD2_00955</t>
  </si>
  <si>
    <t>ALX07950.1</t>
  </si>
  <si>
    <t>Glycine-tRNA ligase, bacterial</t>
  </si>
  <si>
    <t>AD2_00956</t>
  </si>
  <si>
    <t>ALX07951.1</t>
  </si>
  <si>
    <t>AD2_00957</t>
  </si>
  <si>
    <t>ALX07952.1</t>
  </si>
  <si>
    <t>AgrD family protein</t>
  </si>
  <si>
    <t>AD2_00958</t>
  </si>
  <si>
    <t>ALX07953.1</t>
  </si>
  <si>
    <t>Accessory protein regulator B</t>
  </si>
  <si>
    <t>AD2_00959</t>
  </si>
  <si>
    <t>ALX07954.1</t>
  </si>
  <si>
    <t>AD2_00960</t>
  </si>
  <si>
    <t>ALX07955.1</t>
  </si>
  <si>
    <t>pyruvate, phosphate dikinase</t>
  </si>
  <si>
    <t>AD2_00961</t>
  </si>
  <si>
    <t>ALX07956.1</t>
  </si>
  <si>
    <t>AD2_RNA0020</t>
  </si>
  <si>
    <t>tRNA-Gln</t>
  </si>
  <si>
    <t>AD2_00962</t>
  </si>
  <si>
    <t>ALX07957.1</t>
  </si>
  <si>
    <t>AD2_00963</t>
  </si>
  <si>
    <t>ALX07958.1</t>
  </si>
  <si>
    <t>AD2_00964</t>
  </si>
  <si>
    <t>ALX07959.1</t>
  </si>
  <si>
    <t>PhoH family protein</t>
  </si>
  <si>
    <t>AD2_00965</t>
  </si>
  <si>
    <t>ALX07960.1</t>
  </si>
  <si>
    <t>AD2_00966</t>
  </si>
  <si>
    <t>ALX07961.1</t>
  </si>
  <si>
    <t>Ribocuclease J</t>
  </si>
  <si>
    <t>AD2_00967</t>
  </si>
  <si>
    <t>ALX07962.1</t>
  </si>
  <si>
    <t>UPF0348 protein</t>
  </si>
  <si>
    <t>AD2_00968</t>
  </si>
  <si>
    <t>ALX07963.1</t>
  </si>
  <si>
    <t>AD2_00969</t>
  </si>
  <si>
    <t>ALX07964.1</t>
  </si>
  <si>
    <t>AD2_00970</t>
  </si>
  <si>
    <t>ALX07965.1</t>
  </si>
  <si>
    <t>Ribosomal protein L25</t>
  </si>
  <si>
    <t>AD2_00971</t>
  </si>
  <si>
    <t>ALX07966.1</t>
  </si>
  <si>
    <t>Nicotinate-nucleotide--dimethylbenzimidazole phosphoribosyltransferase</t>
  </si>
  <si>
    <t>AD2_00972</t>
  </si>
  <si>
    <t>ALX07967.1</t>
  </si>
  <si>
    <t>AD2_00973</t>
  </si>
  <si>
    <t>ALX07968.1</t>
  </si>
  <si>
    <t>5-formyltetrahydrofolate cyclo-ligase</t>
  </si>
  <si>
    <t>AD2_00974</t>
  </si>
  <si>
    <t>ALX07969.1</t>
  </si>
  <si>
    <t>AD2_00975</t>
  </si>
  <si>
    <t>ALX07970.1</t>
  </si>
  <si>
    <t>Recombinase</t>
  </si>
  <si>
    <t>AD2_00976</t>
  </si>
  <si>
    <t>ALX07971.1</t>
  </si>
  <si>
    <t>AD2_00977</t>
  </si>
  <si>
    <t>ALX07972.1</t>
  </si>
  <si>
    <t>putative homoserine kinase</t>
  </si>
  <si>
    <t>AD2_00978</t>
  </si>
  <si>
    <t>ALX07973.1</t>
  </si>
  <si>
    <t>AD2_00979</t>
  </si>
  <si>
    <t>ALX07974.1</t>
  </si>
  <si>
    <t>sodium pump decarboxylase gamma subunit</t>
  </si>
  <si>
    <t>AD2_00980</t>
  </si>
  <si>
    <t>ALX07975.1</t>
  </si>
  <si>
    <t>AD2_00981</t>
  </si>
  <si>
    <t>ALX07976.1</t>
  </si>
  <si>
    <t>AD2_00982</t>
  </si>
  <si>
    <t>ALX07977.1</t>
  </si>
  <si>
    <t>AD2_00983</t>
  </si>
  <si>
    <t>ALX07978.1</t>
  </si>
  <si>
    <t>AD2_00984</t>
  </si>
  <si>
    <t>ALX07979.1</t>
  </si>
  <si>
    <t>AD2_00985</t>
  </si>
  <si>
    <t>ALX07980.1</t>
  </si>
  <si>
    <t>Glycogen synthase</t>
  </si>
  <si>
    <t>AD2_00986</t>
  </si>
  <si>
    <t>ALX07981.1</t>
  </si>
  <si>
    <t>endonuclease III</t>
  </si>
  <si>
    <t>AD2_00987</t>
  </si>
  <si>
    <t>ALX07982.1</t>
  </si>
  <si>
    <t>diguanylate cyclase with GAF sensor</t>
  </si>
  <si>
    <t>AD2_00988</t>
  </si>
  <si>
    <t>ALX07983.1</t>
  </si>
  <si>
    <t>AD2_00989</t>
  </si>
  <si>
    <t>ALX07984.1</t>
  </si>
  <si>
    <t>AD2_00990</t>
  </si>
  <si>
    <t>ALX07985.1</t>
  </si>
  <si>
    <t>50S ribosomal protein L28</t>
  </si>
  <si>
    <t>AD2_00991</t>
  </si>
  <si>
    <t>ALX07986.1</t>
  </si>
  <si>
    <t>ATP-dependent DNA helicase RecG</t>
  </si>
  <si>
    <t>AD2_00992</t>
  </si>
  <si>
    <t>ALX07987.1</t>
  </si>
  <si>
    <t>methyltransferase</t>
  </si>
  <si>
    <t>AD2_00993</t>
  </si>
  <si>
    <t>ALX07988.1</t>
  </si>
  <si>
    <t>Phosphopantetheine adenylyltransferase</t>
  </si>
  <si>
    <t>AD2_00994</t>
  </si>
  <si>
    <t>ALX07989.1</t>
  </si>
  <si>
    <t>AD2_00995</t>
  </si>
  <si>
    <t>ALX07990.1</t>
  </si>
  <si>
    <t>sporulation integral membrane protein YlbJ</t>
  </si>
  <si>
    <t>AD2_00996</t>
  </si>
  <si>
    <t>ALX07991.1</t>
  </si>
  <si>
    <t>anti-sigma factor RsgI5</t>
  </si>
  <si>
    <t>AD2_00997</t>
  </si>
  <si>
    <t>ALX07992.1</t>
  </si>
  <si>
    <t>RNA polymerase, alternative sigma subunit, sigma-I5, SigI5</t>
  </si>
  <si>
    <t>AD2_00998</t>
  </si>
  <si>
    <t>ALX07993.1</t>
  </si>
  <si>
    <t>Alpha-N-arabinofuranosidase, Cellulase</t>
  </si>
  <si>
    <t>AD2_00999</t>
  </si>
  <si>
    <t>ALX07994.1</t>
  </si>
  <si>
    <t>Serpin domain containing protein</t>
  </si>
  <si>
    <t>AD2_01000</t>
  </si>
  <si>
    <t>ALX07995.1</t>
  </si>
  <si>
    <t>protein of unknown function DUF362</t>
  </si>
  <si>
    <t>AD2_01001</t>
  </si>
  <si>
    <t>ALX07996.1</t>
  </si>
  <si>
    <t>DegS sensor signal transduction histidine kinase</t>
  </si>
  <si>
    <t>AD2_01002</t>
  </si>
  <si>
    <t>ALX07997.1</t>
  </si>
  <si>
    <t>two component transcriptional regulator, LuxR family</t>
  </si>
  <si>
    <t>AD2_01003</t>
  </si>
  <si>
    <t>ALX07998.1</t>
  </si>
  <si>
    <t>AD2_01004</t>
  </si>
  <si>
    <t>ALX07999.1</t>
  </si>
  <si>
    <t>phosphoglucomutase/phosphomannomutase alpha/beta/alpha domain I</t>
  </si>
  <si>
    <t>AD2_01005</t>
  </si>
  <si>
    <t>ALX08000.1</t>
  </si>
  <si>
    <t>DNA polymerase III, alpha subunit</t>
  </si>
  <si>
    <t>AD2_01006</t>
  </si>
  <si>
    <t>ALX08001.1</t>
  </si>
  <si>
    <t>Tryptophan RNA-binding attenuator protein domain containing protein</t>
  </si>
  <si>
    <t>AD2_01007</t>
  </si>
  <si>
    <t>ALX08002.1</t>
  </si>
  <si>
    <t>AD2_01008</t>
  </si>
  <si>
    <t>ALX08003.1</t>
  </si>
  <si>
    <t>6-phosphofructokinase</t>
  </si>
  <si>
    <t>AD2_01009</t>
  </si>
  <si>
    <t>ALX08004.1</t>
  </si>
  <si>
    <t>4-hydroxybenzoyl-CoA thioesterase</t>
  </si>
  <si>
    <t>AD2_01010</t>
  </si>
  <si>
    <t>ALX08005.1</t>
  </si>
  <si>
    <t>CDP-alcohol phosphatidyltransferase</t>
  </si>
  <si>
    <t>AD2_01011</t>
  </si>
  <si>
    <t>ALX08006.1</t>
  </si>
  <si>
    <t>AD2_01012</t>
  </si>
  <si>
    <t>ALX08007.1</t>
  </si>
  <si>
    <t>Carbohydrate-binding CenC domain protein</t>
  </si>
  <si>
    <t>AD2_01013</t>
  </si>
  <si>
    <t>ALX08008.1</t>
  </si>
  <si>
    <t>AD2_01014</t>
  </si>
  <si>
    <t>ALX08009.1</t>
  </si>
  <si>
    <t>AD2_01015</t>
  </si>
  <si>
    <t>ALX08010.1</t>
  </si>
  <si>
    <t>AD2_01016</t>
  </si>
  <si>
    <t>ALX08011.1</t>
  </si>
  <si>
    <t>pyruvate phosphate dikinase PEP/pyruvate-binding protein</t>
  </si>
  <si>
    <t>AD2_01017</t>
  </si>
  <si>
    <t>ALX08012.1</t>
  </si>
  <si>
    <t>Auxin Efflux Carrier</t>
  </si>
  <si>
    <t>AD2_01018</t>
  </si>
  <si>
    <t>ALX08013.1</t>
  </si>
  <si>
    <t>Xanthine/uracil/vitamin C permease</t>
  </si>
  <si>
    <t>AD2_01019</t>
  </si>
  <si>
    <t>ALX08014.1</t>
  </si>
  <si>
    <t>phosphoribosylaminoimidazole carboxylase, catalytic subunit</t>
  </si>
  <si>
    <t>AD2_01020</t>
  </si>
  <si>
    <t>ALX08015.1</t>
  </si>
  <si>
    <t>amidophosphoribosyltransferase</t>
  </si>
  <si>
    <t>AD2_01021</t>
  </si>
  <si>
    <t>ALX08016.1</t>
  </si>
  <si>
    <t>phosphoribosylformylglycinamidine cyclo-ligase</t>
  </si>
  <si>
    <t>AD2_01022</t>
  </si>
  <si>
    <t>ALX08017.1</t>
  </si>
  <si>
    <t>phosphoribosylglycinamide formyltransferase</t>
  </si>
  <si>
    <t>AD2_01023</t>
  </si>
  <si>
    <t>ALX08018.1</t>
  </si>
  <si>
    <t>Bifunctional purine biosynthesis protein purH</t>
  </si>
  <si>
    <t>AD2_01024</t>
  </si>
  <si>
    <t>ALX08019.1</t>
  </si>
  <si>
    <t>Phosphoribosylamine--glycine ligase</t>
  </si>
  <si>
    <t>AD2_01025</t>
  </si>
  <si>
    <t>ALX08020.1</t>
  </si>
  <si>
    <t>AD2_01026</t>
  </si>
  <si>
    <t>ALX08021.1</t>
  </si>
  <si>
    <t>AD2_01027</t>
  </si>
  <si>
    <t>ALX08022.1</t>
  </si>
  <si>
    <t>nicotinate-nucleotide adenylyltransferase</t>
  </si>
  <si>
    <t>AD2_01028</t>
  </si>
  <si>
    <t>ALX08023.1</t>
  </si>
  <si>
    <t>AD2_01029</t>
  </si>
  <si>
    <t>ALX08024.1</t>
  </si>
  <si>
    <t>AD2_01030</t>
  </si>
  <si>
    <t>ALX08025.1</t>
  </si>
  <si>
    <t>iojap-like protein</t>
  </si>
  <si>
    <t>AD2_01031</t>
  </si>
  <si>
    <t>ALX08026.1</t>
  </si>
  <si>
    <t>leucyl-tRNA synthetase class Ia</t>
  </si>
  <si>
    <t>AD2_01032</t>
  </si>
  <si>
    <t>ALX08027.1</t>
  </si>
  <si>
    <t>APHP domain protein</t>
  </si>
  <si>
    <t>AD2_01033</t>
  </si>
  <si>
    <t>ALX08028.1</t>
  </si>
  <si>
    <t>AD2_01034</t>
  </si>
  <si>
    <t>ALX08029.1</t>
  </si>
  <si>
    <t>AD2_01035</t>
  </si>
  <si>
    <t>ALX08030.1</t>
  </si>
  <si>
    <t>Long-chain-fatty-acid--CoA ligase</t>
  </si>
  <si>
    <t>AD2_01036</t>
  </si>
  <si>
    <t>ALX08031.1</t>
  </si>
  <si>
    <t>AD2_01037</t>
  </si>
  <si>
    <t>ALX08032.1</t>
  </si>
  <si>
    <t>competence protein ComEA helix-hairpin-helix repeat protein</t>
  </si>
  <si>
    <t>AD2_01038</t>
  </si>
  <si>
    <t>ALX08033.1</t>
  </si>
  <si>
    <t>AD2_01039</t>
  </si>
  <si>
    <t>ALX08034.1</t>
  </si>
  <si>
    <t>AD2_01040</t>
  </si>
  <si>
    <t>ALX08035.1</t>
  </si>
  <si>
    <t>Threonyl-tRNA synthetase</t>
  </si>
  <si>
    <t>AD2_01041</t>
  </si>
  <si>
    <t>ALX08036.1</t>
  </si>
  <si>
    <t>Thymidylate synthase</t>
  </si>
  <si>
    <t>AD2_01042</t>
  </si>
  <si>
    <t>ALX08037.1</t>
  </si>
  <si>
    <t>dihydrofolate reductase region</t>
  </si>
  <si>
    <t>AD2_01043</t>
  </si>
  <si>
    <t>ALX08038.1</t>
  </si>
  <si>
    <t>Translation initiation factor IF-3</t>
  </si>
  <si>
    <t>AD2_01044</t>
  </si>
  <si>
    <t>ALX08039.1</t>
  </si>
  <si>
    <t>50S ribosomal protein L35</t>
  </si>
  <si>
    <t>AD2_01045</t>
  </si>
  <si>
    <t>ALX08040.1</t>
  </si>
  <si>
    <t>50S ribosomal protein L20</t>
  </si>
  <si>
    <t>AD2_01046</t>
  </si>
  <si>
    <t>ALX08041.1</t>
  </si>
  <si>
    <t>RNA methyltransferase, TrmH family, group 3</t>
  </si>
  <si>
    <t>AD2_01047</t>
  </si>
  <si>
    <t>ALX08042.1</t>
  </si>
  <si>
    <t>Protein of unknown function DUF2329</t>
  </si>
  <si>
    <t>AD2_01048</t>
  </si>
  <si>
    <t>ALX08043.1</t>
  </si>
  <si>
    <t>AD2_01049</t>
  </si>
  <si>
    <t>ALX08044.1</t>
  </si>
  <si>
    <t>Protein of unknown function DUF3810</t>
  </si>
  <si>
    <t>AD2_01050</t>
  </si>
  <si>
    <t>ALX08045.1</t>
  </si>
  <si>
    <t>Leucyl/phenylalanyl-tRNA--protein transferase</t>
  </si>
  <si>
    <t>AD2_01051</t>
  </si>
  <si>
    <t>ALX08046.1</t>
  </si>
  <si>
    <t>ATP-dependent Clp protease, ATP-binding subunit clpA</t>
  </si>
  <si>
    <t>AD2_01052</t>
  </si>
  <si>
    <t>ALX08047.1</t>
  </si>
  <si>
    <t>ATP-dependent Clp protease adapter protein clpS</t>
  </si>
  <si>
    <t>AD2_01053</t>
  </si>
  <si>
    <t>ALX08048.1</t>
  </si>
  <si>
    <t>protein of unknown function DUF81</t>
  </si>
  <si>
    <t>AD2_01054</t>
  </si>
  <si>
    <t>ALX08049.1</t>
  </si>
  <si>
    <t>AD2_01055</t>
  </si>
  <si>
    <t>ALX08050.1</t>
  </si>
  <si>
    <t>AD2_01056</t>
  </si>
  <si>
    <t>ALX08051.1</t>
  </si>
  <si>
    <t>AD2_01057</t>
  </si>
  <si>
    <t>ALX08052.1</t>
  </si>
  <si>
    <t>AD2_01058</t>
  </si>
  <si>
    <t>ALX08053.1</t>
  </si>
  <si>
    <t>AD2_01059</t>
  </si>
  <si>
    <t>ALX08054.1</t>
  </si>
  <si>
    <t>AD2_01060</t>
  </si>
  <si>
    <t>ALX08055.1</t>
  </si>
  <si>
    <t>AD2_01061</t>
  </si>
  <si>
    <t>ALX08056.1</t>
  </si>
  <si>
    <t>Protein of unknown function DUF2281</t>
  </si>
  <si>
    <t>AD2_01062</t>
  </si>
  <si>
    <t>ALX08057.1</t>
  </si>
  <si>
    <t>AD2_01063</t>
  </si>
  <si>
    <t>ALX08058.1</t>
  </si>
  <si>
    <t>putative serine protein kinase, PrkA</t>
  </si>
  <si>
    <t>AD2_01064</t>
  </si>
  <si>
    <t>ALX08059.1</t>
  </si>
  <si>
    <t>UPF0229 protein yeaH</t>
  </si>
  <si>
    <t>AD2_01065</t>
  </si>
  <si>
    <t>ALX08060.1</t>
  </si>
  <si>
    <t>SpoVR family protein</t>
  </si>
  <si>
    <t>AD2_01066</t>
  </si>
  <si>
    <t>ALX08061.1</t>
  </si>
  <si>
    <t>AD2_01067</t>
  </si>
  <si>
    <t>ALX08062.1</t>
  </si>
  <si>
    <t>purine nucleoside phosphorylase I, inosine and guanosine-specific</t>
  </si>
  <si>
    <t>AD2_01068</t>
  </si>
  <si>
    <t>ALX08063.1</t>
  </si>
  <si>
    <t>Adenosylhomocysteinase</t>
  </si>
  <si>
    <t>AD2_01069</t>
  </si>
  <si>
    <t>ALX08064.1</t>
  </si>
  <si>
    <t>5-methylthioadenosine/S-adenosylhomocysteine deaminase</t>
  </si>
  <si>
    <t>AD2_RNA0021</t>
  </si>
  <si>
    <t>AD2_01070</t>
  </si>
  <si>
    <t>ALX08065.1</t>
  </si>
  <si>
    <t>AD2_01071</t>
  </si>
  <si>
    <t>ALX08066.1</t>
  </si>
  <si>
    <t>Hedgehog/intein hint domain-containing protein</t>
  </si>
  <si>
    <t>AD2_01072</t>
  </si>
  <si>
    <t>ALX08067.1</t>
  </si>
  <si>
    <t>protein of unknown function DUF1910</t>
  </si>
  <si>
    <t>AD2_01073</t>
  </si>
  <si>
    <t>ALX08068.1</t>
  </si>
  <si>
    <t>AD2_01074</t>
  </si>
  <si>
    <t>ALX08069.1</t>
  </si>
  <si>
    <t>AD2_01075</t>
  </si>
  <si>
    <t>ALX08070.1</t>
  </si>
  <si>
    <t>AD2_01076</t>
  </si>
  <si>
    <t>ALX08071.1</t>
  </si>
  <si>
    <t>AD2_01077</t>
  </si>
  <si>
    <t>ALX08072.1</t>
  </si>
  <si>
    <t>AD2_01078</t>
  </si>
  <si>
    <t>ALX08073.1</t>
  </si>
  <si>
    <t>AD2_01079</t>
  </si>
  <si>
    <t>ALX08074.1</t>
  </si>
  <si>
    <t>HAD-superfamily hydrolase, subfamily IA, variant 1</t>
  </si>
  <si>
    <t>AD2_01080</t>
  </si>
  <si>
    <t>ALX08075.1</t>
  </si>
  <si>
    <t>AD2_01081</t>
  </si>
  <si>
    <t>ALX08076.1</t>
  </si>
  <si>
    <t>AD2_01082</t>
  </si>
  <si>
    <t>ALX08077.1</t>
  </si>
  <si>
    <t>protein of unknown function DUF990</t>
  </si>
  <si>
    <t>AD2_01083</t>
  </si>
  <si>
    <t>ALX08078.1</t>
  </si>
  <si>
    <t>AD2_01084</t>
  </si>
  <si>
    <t>ALX08079.1</t>
  </si>
  <si>
    <t>AD2_01085</t>
  </si>
  <si>
    <t>ALX08080.1</t>
  </si>
  <si>
    <t>Transferase</t>
  </si>
  <si>
    <t>AD2_01086</t>
  </si>
  <si>
    <t>ALX08081.1</t>
  </si>
  <si>
    <t>AD2_01087</t>
  </si>
  <si>
    <t>ALX08082.1</t>
  </si>
  <si>
    <t>ATPase associated with various cellular activities AAA_3</t>
  </si>
  <si>
    <t>AD2_01088</t>
  </si>
  <si>
    <t>ALX08083.1</t>
  </si>
  <si>
    <t>protein of unknown function DUF58</t>
  </si>
  <si>
    <t>AD2_01089</t>
  </si>
  <si>
    <t>ALX08084.1</t>
  </si>
  <si>
    <t>AD2_01090</t>
  </si>
  <si>
    <t>ALX08085.1</t>
  </si>
  <si>
    <t>AD2_01091</t>
  </si>
  <si>
    <t>ALX08086.1</t>
  </si>
  <si>
    <t>Small, acid-soluble spore protein H</t>
  </si>
  <si>
    <t>AD2_01092</t>
  </si>
  <si>
    <t>ALX08087.1</t>
  </si>
  <si>
    <t>isochorismatase hydrolase</t>
  </si>
  <si>
    <t>AD2_01093</t>
  </si>
  <si>
    <t>ALX08088.1</t>
  </si>
  <si>
    <t>nicotinate phosphoribosyltransferase</t>
  </si>
  <si>
    <t>AD2_01094</t>
  </si>
  <si>
    <t>ALX08089.1</t>
  </si>
  <si>
    <t>AD2_01095</t>
  </si>
  <si>
    <t>ALX08090.1</t>
  </si>
  <si>
    <t>protein of unknown function DUF155</t>
  </si>
  <si>
    <t>AD2_01096</t>
  </si>
  <si>
    <t>ALX08091.1</t>
  </si>
  <si>
    <t>AD2_01097</t>
  </si>
  <si>
    <t>ALX08092.1</t>
  </si>
  <si>
    <t>AD2_01098</t>
  </si>
  <si>
    <t>ALX08093.1</t>
  </si>
  <si>
    <t>AD2_01099</t>
  </si>
  <si>
    <t>ALX08094.1</t>
  </si>
  <si>
    <t>AD2_01100</t>
  </si>
  <si>
    <t>ALX08095.1</t>
  </si>
  <si>
    <t>AD2_01101</t>
  </si>
  <si>
    <t>ALX08096.1</t>
  </si>
  <si>
    <t>Dihydrodipicolinate reductase</t>
  </si>
  <si>
    <t>AD2_01102</t>
  </si>
  <si>
    <t>ALX08097.1</t>
  </si>
  <si>
    <t>AD2_01103</t>
  </si>
  <si>
    <t>ALX08098.1</t>
  </si>
  <si>
    <t>AD2_01104</t>
  </si>
  <si>
    <t>ALX08099.1</t>
  </si>
  <si>
    <t>AMMECR1 domain containing protein</t>
  </si>
  <si>
    <t>AD2_01105</t>
  </si>
  <si>
    <t>ALX08100.1</t>
  </si>
  <si>
    <t>AD2_01106</t>
  </si>
  <si>
    <t>ALX08101.1</t>
  </si>
  <si>
    <t>Conserved hypothetical protein CHP00159</t>
  </si>
  <si>
    <t>AD2_01107</t>
  </si>
  <si>
    <t>ALX08102.1</t>
  </si>
  <si>
    <t>YbbR family protein</t>
  </si>
  <si>
    <t>AD2_01108</t>
  </si>
  <si>
    <t>ALX08103.1</t>
  </si>
  <si>
    <t>Pyridine nucleotide-disulfide oxidoreductase, FAD/NAD(P)-binding domain containing protein</t>
  </si>
  <si>
    <t>AD2_01109</t>
  </si>
  <si>
    <t>ALX08104.1</t>
  </si>
  <si>
    <t>phosphoglucosamine mutase</t>
  </si>
  <si>
    <t>AD2_01110</t>
  </si>
  <si>
    <t>ALX08105.1</t>
  </si>
  <si>
    <t>Glucosamine--fructose-6-phosphate aminotransferase (isomerizing)</t>
  </si>
  <si>
    <t>AD2_01111</t>
  </si>
  <si>
    <t>ALX08106.1</t>
  </si>
  <si>
    <t>transcriptional regulator, ArsR family</t>
  </si>
  <si>
    <t>AD2_01112</t>
  </si>
  <si>
    <t>ALX08107.1</t>
  </si>
  <si>
    <t>arsenical-resistance protein</t>
  </si>
  <si>
    <t>AD2_01113</t>
  </si>
  <si>
    <t>ALX08108.1</t>
  </si>
  <si>
    <t>AD2_01114</t>
  </si>
  <si>
    <t>ALX08109.1</t>
  </si>
  <si>
    <t>Protein of unknown function DUF318, transmembrane</t>
  </si>
  <si>
    <t>AD2_01115</t>
  </si>
  <si>
    <t>ALX08110.1</t>
  </si>
  <si>
    <t>AD2_01116</t>
  </si>
  <si>
    <t>ALX08111.1</t>
  </si>
  <si>
    <t>AD2_01117</t>
  </si>
  <si>
    <t>ALX08112.1</t>
  </si>
  <si>
    <t>AD2_01118</t>
  </si>
  <si>
    <t>ALX08113.1</t>
  </si>
  <si>
    <t>AD2_01119</t>
  </si>
  <si>
    <t>ALX08114.1</t>
  </si>
  <si>
    <t>twitching motility protein</t>
  </si>
  <si>
    <t>AD2_01120</t>
  </si>
  <si>
    <t>ALX08115.1</t>
  </si>
  <si>
    <t>AD2_01121</t>
  </si>
  <si>
    <t>ALX08116.1</t>
  </si>
  <si>
    <t>AD2_01122</t>
  </si>
  <si>
    <t>ALX08117.1</t>
  </si>
  <si>
    <t>AD2_01123</t>
  </si>
  <si>
    <t>ALX08118.1</t>
  </si>
  <si>
    <t>Fimbrial assembly family protein</t>
  </si>
  <si>
    <t>AD2_01124</t>
  </si>
  <si>
    <t>ALX08119.1</t>
  </si>
  <si>
    <t>AD2_01125</t>
  </si>
  <si>
    <t>ALX08120.1</t>
  </si>
  <si>
    <t>AD2_01126</t>
  </si>
  <si>
    <t>ALX08121.1</t>
  </si>
  <si>
    <t>AD2_01127</t>
  </si>
  <si>
    <t>ALX08122.1</t>
  </si>
  <si>
    <t>AD2_01128</t>
  </si>
  <si>
    <t>ALX08123.1</t>
  </si>
  <si>
    <t>ClpP/TepA</t>
  </si>
  <si>
    <t>AD2_01129</t>
  </si>
  <si>
    <t>ALX08124.1</t>
  </si>
  <si>
    <t>YlzJ-like protein</t>
  </si>
  <si>
    <t>AD2_01130</t>
  </si>
  <si>
    <t>ALX08125.1</t>
  </si>
  <si>
    <t>AD2_01131</t>
  </si>
  <si>
    <t>ALX08126.1</t>
  </si>
  <si>
    <t>UPF0313 protein ygiQ</t>
  </si>
  <si>
    <t>AD2_01132</t>
  </si>
  <si>
    <t>ALX08127.1</t>
  </si>
  <si>
    <t>Bifunctional protein</t>
  </si>
  <si>
    <t>AD2_01133</t>
  </si>
  <si>
    <t>ALX08128.1</t>
  </si>
  <si>
    <t>AD2_01134</t>
  </si>
  <si>
    <t>ALX08129.1</t>
  </si>
  <si>
    <t>2,3 cyclic-nucleotide 2-phosphodiesterase</t>
  </si>
  <si>
    <t>AD2_01135</t>
  </si>
  <si>
    <t>ALX08130.1</t>
  </si>
  <si>
    <t>Conserved hypothetical protein CHP00282</t>
  </si>
  <si>
    <t>AD2_01136</t>
  </si>
  <si>
    <t>ALX08131.1</t>
  </si>
  <si>
    <t>Stage V sporulation protein S</t>
  </si>
  <si>
    <t>AD2_01137</t>
  </si>
  <si>
    <t>ALX08132.1</t>
  </si>
  <si>
    <t>AD2_01138</t>
  </si>
  <si>
    <t>ALX08133.1</t>
  </si>
  <si>
    <t>Protein of unknown function DUF3343</t>
  </si>
  <si>
    <t>AD2_01139</t>
  </si>
  <si>
    <t>ALX08134.1</t>
  </si>
  <si>
    <t>dTDP-glucose 4,6-dehydratase</t>
  </si>
  <si>
    <t>AD2_01140</t>
  </si>
  <si>
    <t>ALX08135.1</t>
  </si>
  <si>
    <t>AD2_01141</t>
  </si>
  <si>
    <t>ALX08136.1</t>
  </si>
  <si>
    <t>AD2_01142</t>
  </si>
  <si>
    <t>ALX08137.1</t>
  </si>
  <si>
    <t>AD2_01143</t>
  </si>
  <si>
    <t>ALX08138.1</t>
  </si>
  <si>
    <t>AD2_01144</t>
  </si>
  <si>
    <t>ALX08139.1</t>
  </si>
  <si>
    <t>AD2_01145</t>
  </si>
  <si>
    <t>ALX08140.1</t>
  </si>
  <si>
    <t>AD2_01146</t>
  </si>
  <si>
    <t>ALX08141.1</t>
  </si>
  <si>
    <t>Mannose-1-phosphate guanylyltransferase, Phosphoglucosamine mutase</t>
  </si>
  <si>
    <t>AD2_01147</t>
  </si>
  <si>
    <t>ALX08142.1</t>
  </si>
  <si>
    <t>AD2_01148</t>
  </si>
  <si>
    <t>ALX08143.1</t>
  </si>
  <si>
    <t>AD2_01149</t>
  </si>
  <si>
    <t>ALX08144.1</t>
  </si>
  <si>
    <t>protein of unknown function DUF881</t>
  </si>
  <si>
    <t>AD2_01150</t>
  </si>
  <si>
    <t>ALX08145.1</t>
  </si>
  <si>
    <t>AD2_01151</t>
  </si>
  <si>
    <t>ALX08146.1</t>
  </si>
  <si>
    <t>delta-lactam-biosynthetic de-N-acetylase</t>
  </si>
  <si>
    <t>AD2_01152</t>
  </si>
  <si>
    <t>ALX08147.1</t>
  </si>
  <si>
    <t>sporulation protein YqfC</t>
  </si>
  <si>
    <t>AD2_01153</t>
  </si>
  <si>
    <t>ALX08148.1</t>
  </si>
  <si>
    <t>sporulation protein YqfD</t>
  </si>
  <si>
    <t>AD2_01154</t>
  </si>
  <si>
    <t>ALX08149.1</t>
  </si>
  <si>
    <t>AD2_01155</t>
  </si>
  <si>
    <t>ALX08150.1</t>
  </si>
  <si>
    <t>7TM receptor with intracellular metal dependent phosphohydrolase</t>
  </si>
  <si>
    <t>AD2_01156</t>
  </si>
  <si>
    <t>ALX08151.1</t>
  </si>
  <si>
    <t>metalloprotease ybeY</t>
  </si>
  <si>
    <t>AD2_01157</t>
  </si>
  <si>
    <t>ALX08152.1</t>
  </si>
  <si>
    <t>cytidine deaminase</t>
  </si>
  <si>
    <t>AD2_01158</t>
  </si>
  <si>
    <t>ALX08153.1</t>
  </si>
  <si>
    <t>GTP-binding protein Era-like-protein</t>
  </si>
  <si>
    <t>AD2_01159</t>
  </si>
  <si>
    <t>ALX08154.1</t>
  </si>
  <si>
    <t>YqzL-like protein</t>
  </si>
  <si>
    <t>AD2_01160</t>
  </si>
  <si>
    <t>ALX08155.1</t>
  </si>
  <si>
    <t>DNA repair protein recO</t>
  </si>
  <si>
    <t>AD2_01161</t>
  </si>
  <si>
    <t>ALX08156.1</t>
  </si>
  <si>
    <t>AD2_01162</t>
  </si>
  <si>
    <t>ALX08157.1</t>
  </si>
  <si>
    <t>Cysteine desulfurase</t>
  </si>
  <si>
    <t>AD2_01163</t>
  </si>
  <si>
    <t>ALX08158.1</t>
  </si>
  <si>
    <t>tRNA sulfurtransferase</t>
  </si>
  <si>
    <t>AD2_01164</t>
  </si>
  <si>
    <t>ALX08159.1</t>
  </si>
  <si>
    <t>AD2_01165</t>
  </si>
  <si>
    <t>ALX08160.1</t>
  </si>
  <si>
    <t>Protein of unknown function DUF2225</t>
  </si>
  <si>
    <t>AD2_01166</t>
  </si>
  <si>
    <t>ALX08161.1</t>
  </si>
  <si>
    <t>AIR synthase related protein domain protein</t>
  </si>
  <si>
    <t>AD2_01167</t>
  </si>
  <si>
    <t>ALX08162.1</t>
  </si>
  <si>
    <t>AD2_01168</t>
  </si>
  <si>
    <t>ALX08163.1</t>
  </si>
  <si>
    <t>Serine hydroxymethyltransferase</t>
  </si>
  <si>
    <t>AD2_01169</t>
  </si>
  <si>
    <t>ALX08164.1</t>
  </si>
  <si>
    <t>phage shock protein C, PspC</t>
  </si>
  <si>
    <t>AD2_01170</t>
  </si>
  <si>
    <t>ALX08165.1</t>
  </si>
  <si>
    <t>AD2_01171</t>
  </si>
  <si>
    <t>ALX08166.1</t>
  </si>
  <si>
    <t>AD2_01172</t>
  </si>
  <si>
    <t>ALX08167.1</t>
  </si>
  <si>
    <t>AD2_01173</t>
  </si>
  <si>
    <t>ALX08168.1</t>
  </si>
  <si>
    <t>L-lactate dehydrogenase</t>
  </si>
  <si>
    <t>AD2_01174</t>
  </si>
  <si>
    <t>ALX08169.1</t>
  </si>
  <si>
    <t>Competence-damaged protein</t>
  </si>
  <si>
    <t>AD2_01175</t>
  </si>
  <si>
    <t>ALX08170.1</t>
  </si>
  <si>
    <t>AD2_01176</t>
  </si>
  <si>
    <t>ALX08171.1</t>
  </si>
  <si>
    <t>Protein recA</t>
  </si>
  <si>
    <t>AD2_01177</t>
  </si>
  <si>
    <t>ALX08172.1</t>
  </si>
  <si>
    <t>Regulatory protein recX</t>
  </si>
  <si>
    <t>AD2_01178</t>
  </si>
  <si>
    <t>ALX08173.1</t>
  </si>
  <si>
    <t>Peptidase S54, rhomboid domain containing protein</t>
  </si>
  <si>
    <t>AD2_01179</t>
  </si>
  <si>
    <t>ALX08174.1</t>
  </si>
  <si>
    <t>AD2_01180</t>
  </si>
  <si>
    <t>AD2_01182</t>
  </si>
  <si>
    <t>ALX08175.1</t>
  </si>
  <si>
    <t>AD2_01183</t>
  </si>
  <si>
    <t>ALX08176.1</t>
  </si>
  <si>
    <t>AD2_01184</t>
  </si>
  <si>
    <t>ALX08177.1</t>
  </si>
  <si>
    <t>AD2_RNA0055</t>
  </si>
  <si>
    <t>AD2_01185</t>
  </si>
  <si>
    <t>ALX08178.1</t>
  </si>
  <si>
    <t>AD2_01186</t>
  </si>
  <si>
    <t>ALX08179.1</t>
  </si>
  <si>
    <t>UDP-N-acetylmuramoylalanine--D-glutamate ligase</t>
  </si>
  <si>
    <t>AD2_RNA0054</t>
  </si>
  <si>
    <t>AD2_RNA0053</t>
  </si>
  <si>
    <t>tRNA-Phe</t>
  </si>
  <si>
    <t>AD2_RNA0052</t>
  </si>
  <si>
    <t>AD2_01187</t>
  </si>
  <si>
    <t>ALX08180.1</t>
  </si>
  <si>
    <t>DNA polymerase III, delta subunit</t>
  </si>
  <si>
    <t>AD2_01188</t>
  </si>
  <si>
    <t>ALX08181.1</t>
  </si>
  <si>
    <t>30S ribosomal protein S20</t>
  </si>
  <si>
    <t>AD2_01189</t>
  </si>
  <si>
    <t>ALX08182.1</t>
  </si>
  <si>
    <t>Germination protease</t>
  </si>
  <si>
    <t>AD2_01190</t>
  </si>
  <si>
    <t>ALX08183.1</t>
  </si>
  <si>
    <t>cell wall hydrolase/autolysin</t>
  </si>
  <si>
    <t>AD2_01191</t>
  </si>
  <si>
    <t>ALX08184.1</t>
  </si>
  <si>
    <t>AD2_01192</t>
  </si>
  <si>
    <t>ALX08185.1</t>
  </si>
  <si>
    <t>DNA ligase</t>
  </si>
  <si>
    <t>AD2_01193</t>
  </si>
  <si>
    <t>ALX08186.1</t>
  </si>
  <si>
    <t>AD2_01194</t>
  </si>
  <si>
    <t>ALX08187.1</t>
  </si>
  <si>
    <t>AD2_01195</t>
  </si>
  <si>
    <t>ALX08188.1</t>
  </si>
  <si>
    <t>Aspartyl/glutamyl-tRNA(Asn/Gln) amidotransferase subunit C</t>
  </si>
  <si>
    <t>AD2_01196</t>
  </si>
  <si>
    <t>ALX08189.1</t>
  </si>
  <si>
    <t>Glutamyl-tRNA(Gln) amidotransferase subunit A</t>
  </si>
  <si>
    <t>AD2_01197</t>
  </si>
  <si>
    <t>ALX08190.1</t>
  </si>
  <si>
    <t>Aspartyl/glutamyl-tRNA(Asn/Gln) amidotransferase subunit B</t>
  </si>
  <si>
    <t>AD2_01198</t>
  </si>
  <si>
    <t>ALX08191.1</t>
  </si>
  <si>
    <t>Tetratricopeptide TPR_2 repeat-containing protein</t>
  </si>
  <si>
    <t>AD2_01199</t>
  </si>
  <si>
    <t>ALX08192.1</t>
  </si>
  <si>
    <t>phosphate acetyltransferase</t>
  </si>
  <si>
    <t>AD2_01200</t>
  </si>
  <si>
    <t>ALX08193.1</t>
  </si>
  <si>
    <t>Acetate kinase</t>
  </si>
  <si>
    <t>AD2_01201</t>
  </si>
  <si>
    <t>ALX08194.1</t>
  </si>
  <si>
    <t>protein of unknown function DUF177</t>
  </si>
  <si>
    <t>AD2_01202</t>
  </si>
  <si>
    <t>ALX08195.1</t>
  </si>
  <si>
    <t>50S ribosomal protein L32</t>
  </si>
  <si>
    <t>AD2_01203</t>
  </si>
  <si>
    <t>ALX08196.1</t>
  </si>
  <si>
    <t>protein of unknown function DUF512</t>
  </si>
  <si>
    <t>AD2_01204</t>
  </si>
  <si>
    <t>ALX08197.1</t>
  </si>
  <si>
    <t>GTP-binding protein engA</t>
  </si>
  <si>
    <t>AD2_01205</t>
  </si>
  <si>
    <t>ALX08198.1</t>
  </si>
  <si>
    <t>Glycerol-3-phosphate acyltransferase</t>
  </si>
  <si>
    <t>AD2_01206</t>
  </si>
  <si>
    <t>ALX08199.1</t>
  </si>
  <si>
    <t>Glycerol-3-phosphate dehydrogenase (NAD(P)+)</t>
  </si>
  <si>
    <t>AD2_01207</t>
  </si>
  <si>
    <t>ALX08200.1</t>
  </si>
  <si>
    <t>stage IV sporulation protein A</t>
  </si>
  <si>
    <t>AD2_01208</t>
  </si>
  <si>
    <t>ALX08201.1</t>
  </si>
  <si>
    <t>AD2_01209</t>
  </si>
  <si>
    <t>ALX08202.1</t>
  </si>
  <si>
    <t>AD2_01210</t>
  </si>
  <si>
    <t>ALX08203.1</t>
  </si>
  <si>
    <t>AD2_01211</t>
  </si>
  <si>
    <t>ALX08204.1</t>
  </si>
  <si>
    <t>AD2_01212</t>
  </si>
  <si>
    <t>ALX08205.1</t>
  </si>
  <si>
    <t>Protein of unknown function DUF3842</t>
  </si>
  <si>
    <t>AD2_01213</t>
  </si>
  <si>
    <t>ALX08206.1</t>
  </si>
  <si>
    <t>AD2_01214</t>
  </si>
  <si>
    <t>ALX08207.1</t>
  </si>
  <si>
    <t>MutS2 protein</t>
  </si>
  <si>
    <t>AD2_01215</t>
  </si>
  <si>
    <t>ALX08208.1</t>
  </si>
  <si>
    <t>AD2_01216</t>
  </si>
  <si>
    <t>ALX08209.1</t>
  </si>
  <si>
    <t>RNA polymerase, sigma 28 subunit, SigK</t>
  </si>
  <si>
    <t>AD2_01217</t>
  </si>
  <si>
    <t>ALX08210.1</t>
  </si>
  <si>
    <t>AD2_01218</t>
  </si>
  <si>
    <t>ALX08211.1</t>
  </si>
  <si>
    <t>peptidase U32</t>
  </si>
  <si>
    <t>AD2_01219</t>
  </si>
  <si>
    <t>ALX08212.1</t>
  </si>
  <si>
    <t>O-methyltransferase family 3</t>
  </si>
  <si>
    <t>AD2_01220</t>
  </si>
  <si>
    <t>ALX08213.1</t>
  </si>
  <si>
    <t>aminodeoxychorismate lyase</t>
  </si>
  <si>
    <t>AD2_01221</t>
  </si>
  <si>
    <t>ALX08214.1</t>
  </si>
  <si>
    <t>GTP-binding protein TypA</t>
  </si>
  <si>
    <t>AD2_01222</t>
  </si>
  <si>
    <t>ALX08215.1</t>
  </si>
  <si>
    <t>ribosomal protein S2</t>
  </si>
  <si>
    <t>AD2_01223</t>
  </si>
  <si>
    <t>ALX08216.1</t>
  </si>
  <si>
    <t>Elongation factor Ts</t>
  </si>
  <si>
    <t>AD2_01224</t>
  </si>
  <si>
    <t>ALX08217.1</t>
  </si>
  <si>
    <t>Uridylate kinase</t>
  </si>
  <si>
    <t>AD2_01225</t>
  </si>
  <si>
    <t>ALX08218.1</t>
  </si>
  <si>
    <t>Ribosome-recycling factor</t>
  </si>
  <si>
    <t>AD2_01226</t>
  </si>
  <si>
    <t>ALX08219.1</t>
  </si>
  <si>
    <t>AD2_01227</t>
  </si>
  <si>
    <t>ALX08220.1</t>
  </si>
  <si>
    <t>Undecaprenyl pyrophosphate synthase</t>
  </si>
  <si>
    <t>AD2_01228</t>
  </si>
  <si>
    <t>ALX08221.1</t>
  </si>
  <si>
    <t>phosphatidate cytidylyltransferase</t>
  </si>
  <si>
    <t>AD2_01229</t>
  </si>
  <si>
    <t>ALX08222.1</t>
  </si>
  <si>
    <t>1-deoxy-D-xylulose 5-phosphate reductoisomerase</t>
  </si>
  <si>
    <t>AD2_01230</t>
  </si>
  <si>
    <t>ALX08223.1</t>
  </si>
  <si>
    <t>membrane-associated zinc metalloprotease</t>
  </si>
  <si>
    <t>AD2_01231</t>
  </si>
  <si>
    <t>ALX08224.1</t>
  </si>
  <si>
    <t>4-hydroxy-3-methylbut-2-en-1-yl diphosphate synthase</t>
  </si>
  <si>
    <t>AD2_01232</t>
  </si>
  <si>
    <t>ALX08225.1</t>
  </si>
  <si>
    <t>DNA polymerase III polC-type</t>
  </si>
  <si>
    <t>AD2_01233</t>
  </si>
  <si>
    <t>ALX08226.1</t>
  </si>
  <si>
    <t>AD2_01234</t>
  </si>
  <si>
    <t>ALX08227.1</t>
  </si>
  <si>
    <t>Ribosome maturation factor rimP</t>
  </si>
  <si>
    <t>AD2_01235</t>
  </si>
  <si>
    <t>ALX08228.1</t>
  </si>
  <si>
    <t>NusA antitermination factor</t>
  </si>
  <si>
    <t>AD2_01236</t>
  </si>
  <si>
    <t>ALX08229.1</t>
  </si>
  <si>
    <t>protein of unknown function DUF448</t>
  </si>
  <si>
    <t>AD2_01237</t>
  </si>
  <si>
    <t>ALX08230.1</t>
  </si>
  <si>
    <t>AD2_01238</t>
  </si>
  <si>
    <t>ALX08231.1</t>
  </si>
  <si>
    <t>initiation factor 2</t>
  </si>
  <si>
    <t>AD2_01239</t>
  </si>
  <si>
    <t>ALX08232.1</t>
  </si>
  <si>
    <t>Ribosome-binding factor A</t>
  </si>
  <si>
    <t>AD2_01240</t>
  </si>
  <si>
    <t>ALX08233.1</t>
  </si>
  <si>
    <t>phosphoesterase RecJ domain protein</t>
  </si>
  <si>
    <t>AD2_01241</t>
  </si>
  <si>
    <t>ALX08234.1</t>
  </si>
  <si>
    <t>tRNA pseudouridine synthase B</t>
  </si>
  <si>
    <t>AD2_01242</t>
  </si>
  <si>
    <t>ALX08235.1</t>
  </si>
  <si>
    <t>riboflavin biosynthesis protein RibF</t>
  </si>
  <si>
    <t>AD2_01243</t>
  </si>
  <si>
    <t>ALX08236.1</t>
  </si>
  <si>
    <t>AD2_01244</t>
  </si>
  <si>
    <t>ALX08237.1</t>
  </si>
  <si>
    <t>peptidase M16 domain protein</t>
  </si>
  <si>
    <t>AD2_01245</t>
  </si>
  <si>
    <t>ALX08238.1</t>
  </si>
  <si>
    <t>AD2_01246</t>
  </si>
  <si>
    <t>ALX08239.1</t>
  </si>
  <si>
    <t>Prolipoprotein diacylglyceryl transferase</t>
  </si>
  <si>
    <t>AD2_01247</t>
  </si>
  <si>
    <t>ALX08240.1</t>
  </si>
  <si>
    <t>AD2_01248</t>
  </si>
  <si>
    <t>ALX08241.1</t>
  </si>
  <si>
    <t>rod shape-determining protein RodA</t>
  </si>
  <si>
    <t>AD2_01249</t>
  </si>
  <si>
    <t>ALX08242.1</t>
  </si>
  <si>
    <t>Protein mraZ</t>
  </si>
  <si>
    <t>AD2_01250</t>
  </si>
  <si>
    <t>ALX08243.1</t>
  </si>
  <si>
    <t>Ribosomal RNA small subunit methyltransferase H</t>
  </si>
  <si>
    <t>AD2_01251</t>
  </si>
  <si>
    <t>ALX08244.1</t>
  </si>
  <si>
    <t>cell division protein FtsL family protein</t>
  </si>
  <si>
    <t>AD2_01252</t>
  </si>
  <si>
    <t>ALX08245.1</t>
  </si>
  <si>
    <t>putative PASTA sensor protein</t>
  </si>
  <si>
    <t>AD2_01253</t>
  </si>
  <si>
    <t>ALX08246.1</t>
  </si>
  <si>
    <t>UDP-N-acetylmuramoyl-L-alanyl-D-glutamate--2,6-diaminopimelate ligase</t>
  </si>
  <si>
    <t>AD2_01254</t>
  </si>
  <si>
    <t>ALX08247.1</t>
  </si>
  <si>
    <t>UDP-N-acetylmuramoylalanyl-D-glutamyl-2,6-diaminopimelate/D-alanyl-D-alanyl ligase</t>
  </si>
  <si>
    <t>AD2_01255</t>
  </si>
  <si>
    <t>ALX08248.1</t>
  </si>
  <si>
    <t>Phospho-N-acetylmuramoyl-pentapeptide-transferase</t>
  </si>
  <si>
    <t>AD2_01256</t>
  </si>
  <si>
    <t>ALX08249.1</t>
  </si>
  <si>
    <t>stage V sporulation protein E</t>
  </si>
  <si>
    <t>AD2_01257</t>
  </si>
  <si>
    <t>ALX08250.1</t>
  </si>
  <si>
    <t>UDP-N-acetylglucosamine--N-acetylmuramyl-(pentapeptide) pyrophosphoryl-undecaprenol N-acetylglucosamine transferase</t>
  </si>
  <si>
    <t>AD2_01258</t>
  </si>
  <si>
    <t>ALX08251.1</t>
  </si>
  <si>
    <t>AD2_01259</t>
  </si>
  <si>
    <t>ALX08252.1</t>
  </si>
  <si>
    <t>AD2_01260</t>
  </si>
  <si>
    <t>ALX08253.1</t>
  </si>
  <si>
    <t>AD2_01261</t>
  </si>
  <si>
    <t>ALX08254.1</t>
  </si>
  <si>
    <t>AD2_01262</t>
  </si>
  <si>
    <t>ALX08255.1</t>
  </si>
  <si>
    <t>cyclase family protein</t>
  </si>
  <si>
    <t>AD2_01263</t>
  </si>
  <si>
    <t>ALX08256.1</t>
  </si>
  <si>
    <t>Helicase superfamily 1 UvrD-related protein</t>
  </si>
  <si>
    <t>AD2_RNA0051</t>
  </si>
  <si>
    <t>AD2_01264</t>
  </si>
  <si>
    <t>ALX08257.1</t>
  </si>
  <si>
    <t>AD2_01265</t>
  </si>
  <si>
    <t>ALX08258.1</t>
  </si>
  <si>
    <t>ATP:corrinoid adenosyltransferase BtuR/CobO/CobP</t>
  </si>
  <si>
    <t>AD2_01266</t>
  </si>
  <si>
    <t>ALX08259.1</t>
  </si>
  <si>
    <t>AD2_01267</t>
  </si>
  <si>
    <t>ALX08260.1</t>
  </si>
  <si>
    <t>AD2_01268</t>
  </si>
  <si>
    <t>ALX08261.1</t>
  </si>
  <si>
    <t>Dihydrodipicolinate synthase</t>
  </si>
  <si>
    <t>AD2_01269</t>
  </si>
  <si>
    <t>ALX08262.1</t>
  </si>
  <si>
    <t>aspartate-semialdehyde dehydrogenase</t>
  </si>
  <si>
    <t>AD2_01270</t>
  </si>
  <si>
    <t>ALX08263.1</t>
  </si>
  <si>
    <t>SpoIID/LytB domain protein</t>
  </si>
  <si>
    <t>AD2_01271</t>
  </si>
  <si>
    <t>ALX08264.1</t>
  </si>
  <si>
    <t>S-adenosylmethionine:tRNA ribosyltransferase-isomerase</t>
  </si>
  <si>
    <t>AD2_01272</t>
  </si>
  <si>
    <t>ALX08265.1</t>
  </si>
  <si>
    <t>Queuine tRNA-ribosyltransferase</t>
  </si>
  <si>
    <t>AD2_01273</t>
  </si>
  <si>
    <t>ALX08266.1</t>
  </si>
  <si>
    <t>preprotein translocase, YajC subunit</t>
  </si>
  <si>
    <t>AD2_01274</t>
  </si>
  <si>
    <t>ALX08267.1</t>
  </si>
  <si>
    <t>AD2_01275</t>
  </si>
  <si>
    <t>ALX08268.1</t>
  </si>
  <si>
    <t>Protein of unknown function DUF3792, transmembrane</t>
  </si>
  <si>
    <t>AD2_01276</t>
  </si>
  <si>
    <t>ALX08269.1</t>
  </si>
  <si>
    <t>Bifunctional protein pyrR</t>
  </si>
  <si>
    <t>AD2_01277</t>
  </si>
  <si>
    <t>ALX08270.1</t>
  </si>
  <si>
    <t>helicase domain-containing protein</t>
  </si>
  <si>
    <t>AD2_01278</t>
  </si>
  <si>
    <t>ALX08271.1</t>
  </si>
  <si>
    <t>Aspartate carbamoyltransferase</t>
  </si>
  <si>
    <t>AD2_01279</t>
  </si>
  <si>
    <t>ALX08272.1</t>
  </si>
  <si>
    <t>dihydroorotase multifunctional complex type</t>
  </si>
  <si>
    <t>AD2_01280</t>
  </si>
  <si>
    <t>ALX08273.1</t>
  </si>
  <si>
    <t>Orotidine 5'-phosphate decarboxylase</t>
  </si>
  <si>
    <t>AD2_01281</t>
  </si>
  <si>
    <t>ALX08274.1</t>
  </si>
  <si>
    <t>Carbamoyl-phosphate synthase small chain</t>
  </si>
  <si>
    <t>AD2_01282</t>
  </si>
  <si>
    <t>ALX08275.1</t>
  </si>
  <si>
    <t>Carbamoyl-phosphate synthase large subunit glutamine-dependent</t>
  </si>
  <si>
    <t>AD2_01283</t>
  </si>
  <si>
    <t>ALX08276.1</t>
  </si>
  <si>
    <t>Dihydroorotate dehydrogenase electron transfer subunit</t>
  </si>
  <si>
    <t>AD2_01284</t>
  </si>
  <si>
    <t>ALX08277.1</t>
  </si>
  <si>
    <t>Dihydroorotate dehydrogenase</t>
  </si>
  <si>
    <t>AD2_01285</t>
  </si>
  <si>
    <t>ALX08278.1</t>
  </si>
  <si>
    <t>AD2_01286</t>
  </si>
  <si>
    <t>ALX08279.1</t>
  </si>
  <si>
    <t>AD2_01287</t>
  </si>
  <si>
    <t>ALX08280.1</t>
  </si>
  <si>
    <t>Rad50 zinc hook domain protein</t>
  </si>
  <si>
    <t>AD2_01288</t>
  </si>
  <si>
    <t>ALX08281.1</t>
  </si>
  <si>
    <t>AD2_01289</t>
  </si>
  <si>
    <t>ALX08282.1</t>
  </si>
  <si>
    <t>Ribosomal protein S12 methylthiotransferase rimO</t>
  </si>
  <si>
    <t>AD2_01290</t>
  </si>
  <si>
    <t>ALX08283.1</t>
  </si>
  <si>
    <t>CDP-diacylglycerol/glycerol-3-phosphate 3-phosphatidyltransferase</t>
  </si>
  <si>
    <t>AD2_01291</t>
  </si>
  <si>
    <t>ALX08284.1</t>
  </si>
  <si>
    <t>AD2_01292</t>
  </si>
  <si>
    <t>ALX08285.1</t>
  </si>
  <si>
    <t>AD2_01293</t>
  </si>
  <si>
    <t>ALX08286.1</t>
  </si>
  <si>
    <t>AD2_01294</t>
  </si>
  <si>
    <t>ALX08287.1</t>
  </si>
  <si>
    <t>Phosphate acyltransferase</t>
  </si>
  <si>
    <t>AD2_01295</t>
  </si>
  <si>
    <t>ALX08288.1</t>
  </si>
  <si>
    <t>3-oxoacyl-(acyl-carrier-protein) synthase 3</t>
  </si>
  <si>
    <t>AD2_01296</t>
  </si>
  <si>
    <t>ALX08289.1</t>
  </si>
  <si>
    <t>malonyl CoA-acyl carrier protein transacylase</t>
  </si>
  <si>
    <t>AD2_01297</t>
  </si>
  <si>
    <t>ALX08290.1</t>
  </si>
  <si>
    <t>AD2_01298</t>
  </si>
  <si>
    <t>ALX08291.1</t>
  </si>
  <si>
    <t>Acyl carrier protein</t>
  </si>
  <si>
    <t>AD2_01299</t>
  </si>
  <si>
    <t>ALX08292.1</t>
  </si>
  <si>
    <t>3-oxoacyl-(acyl-carrier-protein) synthase 2</t>
  </si>
  <si>
    <t>AD2_01300</t>
  </si>
  <si>
    <t>ALX08293.1</t>
  </si>
  <si>
    <t>Ribonuclease 3</t>
  </si>
  <si>
    <t>AD2_01301</t>
  </si>
  <si>
    <t>ALX08294.1</t>
  </si>
  <si>
    <t>AD2_01302</t>
  </si>
  <si>
    <t>ALX08295.1</t>
  </si>
  <si>
    <t>AD2_01303</t>
  </si>
  <si>
    <t>ALX08296.1</t>
  </si>
  <si>
    <t>4-hydroxythreonine-4-phosphate dehydrogenase</t>
  </si>
  <si>
    <t>AD2_01304</t>
  </si>
  <si>
    <t>ALX08297.1</t>
  </si>
  <si>
    <t>chromosome segregation protein SMC</t>
  </si>
  <si>
    <t>AD2_01305</t>
  </si>
  <si>
    <t>ALX08298.1</t>
  </si>
  <si>
    <t>cell division transporter substrate-binding protein FtsY</t>
  </si>
  <si>
    <t>AD2_01306</t>
  </si>
  <si>
    <t>ALX08299.1</t>
  </si>
  <si>
    <t>protein of unknown function DUF218</t>
  </si>
  <si>
    <t>AD2_01307</t>
  </si>
  <si>
    <t>ALX08300.1</t>
  </si>
  <si>
    <t>AD2_01308</t>
  </si>
  <si>
    <t>ALX08301.1</t>
  </si>
  <si>
    <t>AD2_01309</t>
  </si>
  <si>
    <t>ALX08302.1</t>
  </si>
  <si>
    <t>diaminopimelate dehydrogenase</t>
  </si>
  <si>
    <t>AD2_01310</t>
  </si>
  <si>
    <t>ALX08303.1</t>
  </si>
  <si>
    <t>AD2_01311</t>
  </si>
  <si>
    <t>ALX08304.1</t>
  </si>
  <si>
    <t>AD2_01312</t>
  </si>
  <si>
    <t>ALX08305.1</t>
  </si>
  <si>
    <t>AD2_01313</t>
  </si>
  <si>
    <t>ALX08306.1</t>
  </si>
  <si>
    <t>AD2_01314</t>
  </si>
  <si>
    <t>ALX08307.1</t>
  </si>
  <si>
    <t>AD2_01315</t>
  </si>
  <si>
    <t>ALX08308.1</t>
  </si>
  <si>
    <t>AD2_01316</t>
  </si>
  <si>
    <t>ALX08309.1</t>
  </si>
  <si>
    <t>Glutaminyl-tRNA synthetase</t>
  </si>
  <si>
    <t>AD2_01317</t>
  </si>
  <si>
    <t>ALX08310.1</t>
  </si>
  <si>
    <t>AD2_01318</t>
  </si>
  <si>
    <t>ALX08311.1</t>
  </si>
  <si>
    <t>AD2_01319</t>
  </si>
  <si>
    <t>ALX08312.1</t>
  </si>
  <si>
    <t>Protein of unknown function DUF2339, transmembrane</t>
  </si>
  <si>
    <t>AD2_01320</t>
  </si>
  <si>
    <t>ALX08313.1</t>
  </si>
  <si>
    <t>AD2_01321</t>
  </si>
  <si>
    <t>ALX08314.1</t>
  </si>
  <si>
    <t>Multi-copper polyphenol oxidoreductase, laccase</t>
  </si>
  <si>
    <t>AD2_01322</t>
  </si>
  <si>
    <t>ALX08315.1</t>
  </si>
  <si>
    <t>AD2_01323</t>
  </si>
  <si>
    <t>ALX08316.1</t>
  </si>
  <si>
    <t>Lipoprotein signal peptidase</t>
  </si>
  <si>
    <t>AD2_01324</t>
  </si>
  <si>
    <t>ALX08317.1</t>
  </si>
  <si>
    <t>pseudouridine synthase, RluA family</t>
  </si>
  <si>
    <t>AD2_01325</t>
  </si>
  <si>
    <t>ALX08318.1</t>
  </si>
  <si>
    <t>SCIFF radical SAM maturase</t>
  </si>
  <si>
    <t>AD2_01326</t>
  </si>
  <si>
    <t>ALX08319.1</t>
  </si>
  <si>
    <t>AD2_01327</t>
  </si>
  <si>
    <t>ALX08320.1</t>
  </si>
  <si>
    <t>SecD export membrane protein</t>
  </si>
  <si>
    <t>AD2_01328</t>
  </si>
  <si>
    <t>ALX08321.1</t>
  </si>
  <si>
    <t>SecF protein</t>
  </si>
  <si>
    <t>AD2_01329</t>
  </si>
  <si>
    <t>ALX08322.1</t>
  </si>
  <si>
    <t>3-methyl-2-oxobutanoate hydroxymethyltransferase</t>
  </si>
  <si>
    <t>AD2_01330</t>
  </si>
  <si>
    <t>ALX08323.1</t>
  </si>
  <si>
    <t>Pantothenate synthetase</t>
  </si>
  <si>
    <t>AD2_01331</t>
  </si>
  <si>
    <t>ALX08324.1</t>
  </si>
  <si>
    <t>Aspartate 1-decarboxylase</t>
  </si>
  <si>
    <t>AD2_01332</t>
  </si>
  <si>
    <t>ALX08325.1</t>
  </si>
  <si>
    <t>AD2_01333</t>
  </si>
  <si>
    <t>ALX08326.1</t>
  </si>
  <si>
    <t>AD2_01334</t>
  </si>
  <si>
    <t>ALX08327.1</t>
  </si>
  <si>
    <t>Deoxyguanosinetriphosphate triphosphohydrolase-like protein</t>
  </si>
  <si>
    <t>AD2_01335</t>
  </si>
  <si>
    <t>ALX08328.1</t>
  </si>
  <si>
    <t>AD2_01336</t>
  </si>
  <si>
    <t>ALX08329.1</t>
  </si>
  <si>
    <t>DNA primase</t>
  </si>
  <si>
    <t>AD2_01337</t>
  </si>
  <si>
    <t>ALX08330.1</t>
  </si>
  <si>
    <t>RNA polymerase, sigma 70 subunit, RpoD</t>
  </si>
  <si>
    <t>AD2_01338</t>
  </si>
  <si>
    <t>ALX08331.1</t>
  </si>
  <si>
    <t>Rubrerythrin</t>
  </si>
  <si>
    <t>AD2_RNA0022</t>
  </si>
  <si>
    <t>AD2_RNA0023</t>
  </si>
  <si>
    <t>AD2_01339</t>
  </si>
  <si>
    <t>ALX08332.1</t>
  </si>
  <si>
    <t>AD2_01340</t>
  </si>
  <si>
    <t>ALX08333.1</t>
  </si>
  <si>
    <t>protein of unknown function DUF633</t>
  </si>
  <si>
    <t>AD2_01341</t>
  </si>
  <si>
    <t>ALX08334.1</t>
  </si>
  <si>
    <t>NGG1p interacting factor 3 protein, NIF3</t>
  </si>
  <si>
    <t>AD2_01342</t>
  </si>
  <si>
    <t>ALX08335.1</t>
  </si>
  <si>
    <t>AD2_01343</t>
  </si>
  <si>
    <t>ALX08336.1</t>
  </si>
  <si>
    <t>AD2_01344</t>
  </si>
  <si>
    <t>ALX08337.1</t>
  </si>
  <si>
    <t>putative transmembrane anti-sigma factor</t>
  </si>
  <si>
    <t>AD2_01345</t>
  </si>
  <si>
    <t>ALX08338.1</t>
  </si>
  <si>
    <t>AD2_01346</t>
  </si>
  <si>
    <t>ALX08339.1</t>
  </si>
  <si>
    <t>AD2_01347</t>
  </si>
  <si>
    <t>ALX08340.1</t>
  </si>
  <si>
    <t>DNA polymerase I</t>
  </si>
  <si>
    <t>AD2_01348</t>
  </si>
  <si>
    <t>ALX08341.1</t>
  </si>
  <si>
    <t>Dephospho-CoA kinase</t>
  </si>
  <si>
    <t>AD2_01349</t>
  </si>
  <si>
    <t>ALX08342.1</t>
  </si>
  <si>
    <t>AD2_01350</t>
  </si>
  <si>
    <t>ALX08343.1</t>
  </si>
  <si>
    <t>AD2_01351</t>
  </si>
  <si>
    <t>ALX08344.1</t>
  </si>
  <si>
    <t>protein of unknown function DUF6 transmembrane</t>
  </si>
  <si>
    <t>AD2_01352</t>
  </si>
  <si>
    <t>ALX08345.1</t>
  </si>
  <si>
    <t>diguanylate cyclase</t>
  </si>
  <si>
    <t>AD2_01353</t>
  </si>
  <si>
    <t>ALX08346.1</t>
  </si>
  <si>
    <t>phospho-2-dehydro-3-deoxyheptonate aldolase</t>
  </si>
  <si>
    <t>AD2_01354</t>
  </si>
  <si>
    <t>ALX08347.1</t>
  </si>
  <si>
    <t>AD2_01355</t>
  </si>
  <si>
    <t>ALX08348.1</t>
  </si>
  <si>
    <t>GTP-binding protein YchF</t>
  </si>
  <si>
    <t>AD2_01356</t>
  </si>
  <si>
    <t>ALX08349.1</t>
  </si>
  <si>
    <t>AD2_01357</t>
  </si>
  <si>
    <t>ALX08350.1</t>
  </si>
  <si>
    <t>anthranilate synthase component I</t>
  </si>
  <si>
    <t>AD2_01358</t>
  </si>
  <si>
    <t>ALX08351.1</t>
  </si>
  <si>
    <t>glutamine amidotransferase of anthranilate synthase</t>
  </si>
  <si>
    <t>AD2_01359</t>
  </si>
  <si>
    <t>ALX08352.1</t>
  </si>
  <si>
    <t>Anthranilate phosphoribosyltransferase</t>
  </si>
  <si>
    <t>AD2_01360</t>
  </si>
  <si>
    <t>ALX08353.1</t>
  </si>
  <si>
    <t>Indole-3-glycerol phosphate synthase</t>
  </si>
  <si>
    <t>AD2_01361</t>
  </si>
  <si>
    <t>ALX08354.1</t>
  </si>
  <si>
    <t>N-(5'-phosphoribosyl)anthranilate isomerase</t>
  </si>
  <si>
    <t>AD2_01362</t>
  </si>
  <si>
    <t>ALX08355.1</t>
  </si>
  <si>
    <t>AD2_01363</t>
  </si>
  <si>
    <t>ALX08356.1</t>
  </si>
  <si>
    <t>AD2_01364</t>
  </si>
  <si>
    <t>ALX08357.1</t>
  </si>
  <si>
    <t>AD2_01365</t>
  </si>
  <si>
    <t>ALX08358.1</t>
  </si>
  <si>
    <t>AD2_01366</t>
  </si>
  <si>
    <t>ALX08359.1</t>
  </si>
  <si>
    <t>AD2_01367</t>
  </si>
  <si>
    <t>ALX08360.1</t>
  </si>
  <si>
    <t>3-methyl-2-oxobutanoate dehydrogenase (ferredoxin)</t>
  </si>
  <si>
    <t>AD2_01368</t>
  </si>
  <si>
    <t>ALX08361.1</t>
  </si>
  <si>
    <t>2-oxoglutarate synthase</t>
  </si>
  <si>
    <t>AD2_01369</t>
  </si>
  <si>
    <t>ALX08362.1</t>
  </si>
  <si>
    <t>Pyruvate/ketoisovalerate oxidoreductase</t>
  </si>
  <si>
    <t>AD2_01370</t>
  </si>
  <si>
    <t>ALX08363.1</t>
  </si>
  <si>
    <t>Glutamine synthetase type III domain-containing protein</t>
  </si>
  <si>
    <t>AD2_01371</t>
  </si>
  <si>
    <t>ALX08364.1</t>
  </si>
  <si>
    <t>YmaF</t>
  </si>
  <si>
    <t>AD2_01372</t>
  </si>
  <si>
    <t>ALX08365.1</t>
  </si>
  <si>
    <t>AD2_01373</t>
  </si>
  <si>
    <t>ALX08366.1</t>
  </si>
  <si>
    <t>AD2_01374</t>
  </si>
  <si>
    <t>ALX08367.1</t>
  </si>
  <si>
    <t>AD2_01375</t>
  </si>
  <si>
    <t>ALX08368.1</t>
  </si>
  <si>
    <t>UPF0365 protein</t>
  </si>
  <si>
    <t>AD2_01376</t>
  </si>
  <si>
    <t>ALX08369.1</t>
  </si>
  <si>
    <t>protein of unknown function DUF107</t>
  </si>
  <si>
    <t>AD2_01377</t>
  </si>
  <si>
    <t>ALX08370.1</t>
  </si>
  <si>
    <t>branched-chain amino acid aminotransferase</t>
  </si>
  <si>
    <t>AD2_01378</t>
  </si>
  <si>
    <t>ALX08371.1</t>
  </si>
  <si>
    <t>HAD superfamily (subfamily IIIA) phosphatase, TIGR01668</t>
  </si>
  <si>
    <t>AD2_01379</t>
  </si>
  <si>
    <t>ALX08372.1</t>
  </si>
  <si>
    <t>Shikimate dehydrogenase</t>
  </si>
  <si>
    <t>AD2_01380</t>
  </si>
  <si>
    <t>ALX08373.1</t>
  </si>
  <si>
    <t>AD2_01381</t>
  </si>
  <si>
    <t>ALX08374.1</t>
  </si>
  <si>
    <t>Prepilin peptidase</t>
  </si>
  <si>
    <t>AD2_01382</t>
  </si>
  <si>
    <t>ALX08375.1</t>
  </si>
  <si>
    <t>Late competence development protein ComFB</t>
  </si>
  <si>
    <t>AD2_01383</t>
  </si>
  <si>
    <t>ALX08376.1</t>
  </si>
  <si>
    <t>Xylose isomerase domain-containing protein TIM barrel</t>
  </si>
  <si>
    <t>AD2_01384</t>
  </si>
  <si>
    <t>ALX08377.1</t>
  </si>
  <si>
    <t>3-dehydroquinate dehydratase</t>
  </si>
  <si>
    <t>AD2_01385</t>
  </si>
  <si>
    <t>ALX08378.1</t>
  </si>
  <si>
    <t>peptidase M24</t>
  </si>
  <si>
    <t>AD2_01386</t>
  </si>
  <si>
    <t>ALX08379.1</t>
  </si>
  <si>
    <t>Elongation factor P</t>
  </si>
  <si>
    <t>AD2_01387</t>
  </si>
  <si>
    <t>ALX08380.1</t>
  </si>
  <si>
    <t>AD2_01388</t>
  </si>
  <si>
    <t>ALX08381.1</t>
  </si>
  <si>
    <t>AD2_01389</t>
  </si>
  <si>
    <t>ALX08382.1</t>
  </si>
  <si>
    <t>stage III sporulation protein AA</t>
  </si>
  <si>
    <t>AD2_01390</t>
  </si>
  <si>
    <t>ALX08383.1</t>
  </si>
  <si>
    <t>stage III sporulation protein AB</t>
  </si>
  <si>
    <t>AD2_01391</t>
  </si>
  <si>
    <t>ALX08384.1</t>
  </si>
  <si>
    <t>stage III sporulation protein AC</t>
  </si>
  <si>
    <t>AD2_01392</t>
  </si>
  <si>
    <t>ALX08385.1</t>
  </si>
  <si>
    <t>stage III sporulation protein AD</t>
  </si>
  <si>
    <t>AD2_01393</t>
  </si>
  <si>
    <t>ALX08386.1</t>
  </si>
  <si>
    <t>stage III sporulation protein AE</t>
  </si>
  <si>
    <t>AD2_01394</t>
  </si>
  <si>
    <t>ALX08387.1</t>
  </si>
  <si>
    <t>stage III sporulation protein AF</t>
  </si>
  <si>
    <t>AD2_01395</t>
  </si>
  <si>
    <t>ALX08388.1</t>
  </si>
  <si>
    <t>stage III sporulation protein AG</t>
  </si>
  <si>
    <t>AD2_01396</t>
  </si>
  <si>
    <t>ALX08389.1</t>
  </si>
  <si>
    <t>Stage III sporulation protein AH-like</t>
  </si>
  <si>
    <t>AD2_01397</t>
  </si>
  <si>
    <t>ALX08390.1</t>
  </si>
  <si>
    <t>protein of unknown function DUF322</t>
  </si>
  <si>
    <t>AD2_01398</t>
  </si>
  <si>
    <t>ALX08391.1</t>
  </si>
  <si>
    <t>AD2_01399</t>
  </si>
  <si>
    <t>ALX08392.1</t>
  </si>
  <si>
    <t>Protein of unknown function DUF2273</t>
  </si>
  <si>
    <t>AD2_01400</t>
  </si>
  <si>
    <t>ALX08393.1</t>
  </si>
  <si>
    <t>NusB antitermination factor</t>
  </si>
  <si>
    <t>AD2_01401</t>
  </si>
  <si>
    <t>ALX08394.1</t>
  </si>
  <si>
    <t>Exodeoxyribonuclease 7 large subunit</t>
  </si>
  <si>
    <t>AD2_01402</t>
  </si>
  <si>
    <t>ALX08395.1</t>
  </si>
  <si>
    <t>Exodeoxyribonuclease 7 small subunit</t>
  </si>
  <si>
    <t>AD2_01403</t>
  </si>
  <si>
    <t>ALX08396.1</t>
  </si>
  <si>
    <t>Polyprenyl synthetase</t>
  </si>
  <si>
    <t>AD2_01404</t>
  </si>
  <si>
    <t>ALX08397.1</t>
  </si>
  <si>
    <t>acid phosphatase/vanadium-dependent haloperoxidase related protein</t>
  </si>
  <si>
    <t>AD2_01405</t>
  </si>
  <si>
    <t>ALX08398.1</t>
  </si>
  <si>
    <t>AD2_01406</t>
  </si>
  <si>
    <t>ALX08399.1</t>
  </si>
  <si>
    <t>AD2_01407</t>
  </si>
  <si>
    <t>ALX08400.1</t>
  </si>
  <si>
    <t>hemolysin A</t>
  </si>
  <si>
    <t>AD2_01408</t>
  </si>
  <si>
    <t>ALX08401.1</t>
  </si>
  <si>
    <t>AD2_01409</t>
  </si>
  <si>
    <t>ALX08402.1</t>
  </si>
  <si>
    <t>Cellulose 1,4-beta-cellobiosidase</t>
  </si>
  <si>
    <t>AD2_01410</t>
  </si>
  <si>
    <t>ALX08403.1</t>
  </si>
  <si>
    <t>AD2_01411</t>
  </si>
  <si>
    <t>ALX08404.1</t>
  </si>
  <si>
    <t>AD2_01412</t>
  </si>
  <si>
    <t>ALX08405.1</t>
  </si>
  <si>
    <t>AD2_01413</t>
  </si>
  <si>
    <t>ALX08406.1</t>
  </si>
  <si>
    <t>AD2_01414</t>
  </si>
  <si>
    <t>ALX08407.1</t>
  </si>
  <si>
    <t>AD2_01415</t>
  </si>
  <si>
    <t>ALX08408.1</t>
  </si>
  <si>
    <t>AD2_01416</t>
  </si>
  <si>
    <t>ALX08409.1</t>
  </si>
  <si>
    <t>diguanylate cyclase with TPR repeat</t>
  </si>
  <si>
    <t>AD2_01417</t>
  </si>
  <si>
    <t>ALX08410.1</t>
  </si>
  <si>
    <t>inorganic polyphosphate/ATP-NAD kinase</t>
  </si>
  <si>
    <t>AD2_01418</t>
  </si>
  <si>
    <t>ALX08411.1</t>
  </si>
  <si>
    <t>arginine repressor, ArgR</t>
  </si>
  <si>
    <t>AD2_01419</t>
  </si>
  <si>
    <t>ALX08412.1</t>
  </si>
  <si>
    <t>DNA repair protein RecN</t>
  </si>
  <si>
    <t>AD2_01420</t>
  </si>
  <si>
    <t>ALX08413.1</t>
  </si>
  <si>
    <t>stage IV sporulation protein B</t>
  </si>
  <si>
    <t>AD2_01421</t>
  </si>
  <si>
    <t>ALX08414.1</t>
  </si>
  <si>
    <t>AD2_01422</t>
  </si>
  <si>
    <t>ALX08415.1</t>
  </si>
  <si>
    <t>AD2_01423</t>
  </si>
  <si>
    <t>ALX08416.1</t>
  </si>
  <si>
    <t>AD2_01424</t>
  </si>
  <si>
    <t>ALX08417.1</t>
  </si>
  <si>
    <t>AD2_01425</t>
  </si>
  <si>
    <t>ALX08418.1</t>
  </si>
  <si>
    <t>AD2_01426</t>
  </si>
  <si>
    <t>ALX08419.1</t>
  </si>
  <si>
    <t>AD2_01427</t>
  </si>
  <si>
    <t>ALX08420.1</t>
  </si>
  <si>
    <t>multi-sensor hybrid histidine kinase</t>
  </si>
  <si>
    <t>AD2_01428</t>
  </si>
  <si>
    <t>ALX08421.1</t>
  </si>
  <si>
    <t>AD2_01429</t>
  </si>
  <si>
    <t>ALX08422.1</t>
  </si>
  <si>
    <t>transcriptional regulator, MerR family</t>
  </si>
  <si>
    <t>AD2_01430</t>
  </si>
  <si>
    <t>ALX08423.1</t>
  </si>
  <si>
    <t>AD2_01431</t>
  </si>
  <si>
    <t>ALX08424.1</t>
  </si>
  <si>
    <t>AD2_01432</t>
  </si>
  <si>
    <t>ALX08425.1</t>
  </si>
  <si>
    <t>AD2_01433</t>
  </si>
  <si>
    <t>ALX08426.1</t>
  </si>
  <si>
    <t>AD2_01434</t>
  </si>
  <si>
    <t>ALX08427.1</t>
  </si>
  <si>
    <t>AD2_01435</t>
  </si>
  <si>
    <t>ALX08428.1</t>
  </si>
  <si>
    <t>AD2_01436</t>
  </si>
  <si>
    <t>ALX08429.1</t>
  </si>
  <si>
    <t>lipolytic protein G-D-S-L family</t>
  </si>
  <si>
    <t>AD2_01437</t>
  </si>
  <si>
    <t>ALX08430.1</t>
  </si>
  <si>
    <t>AD2_01438</t>
  </si>
  <si>
    <t>ALX08431.1</t>
  </si>
  <si>
    <t>Cyclomaltodextrinase</t>
  </si>
  <si>
    <t>AD2_01439</t>
  </si>
  <si>
    <t>ALX08432.1</t>
  </si>
  <si>
    <t>Aluminum resistance family protein</t>
  </si>
  <si>
    <t>AD2_01440</t>
  </si>
  <si>
    <t>ALX08433.1</t>
  </si>
  <si>
    <t>AD2_01441</t>
  </si>
  <si>
    <t>ALX08434.1</t>
  </si>
  <si>
    <t>protein of unknown function UPF0001</t>
  </si>
  <si>
    <t>AD2_01442</t>
  </si>
  <si>
    <t>ALX08435.1</t>
  </si>
  <si>
    <t>Cell division protein sepF</t>
  </si>
  <si>
    <t>AD2_01443</t>
  </si>
  <si>
    <t>ALX08436.1</t>
  </si>
  <si>
    <t>protein of unknown function YGGT</t>
  </si>
  <si>
    <t>AD2_01444</t>
  </si>
  <si>
    <t>ALX08437.1</t>
  </si>
  <si>
    <t>AD2_01445</t>
  </si>
  <si>
    <t>ALX08438.1</t>
  </si>
  <si>
    <t>DivIVA domain-containing protein</t>
  </si>
  <si>
    <t>AD2_01446</t>
  </si>
  <si>
    <t>ALX08439.1</t>
  </si>
  <si>
    <t>Isoleucyl-tRNA synthetase</t>
  </si>
  <si>
    <t>AD2_01447</t>
  </si>
  <si>
    <t>ALX08440.1</t>
  </si>
  <si>
    <t>3-dehydroquinate synthase</t>
  </si>
  <si>
    <t>AD2_01448</t>
  </si>
  <si>
    <t>ALX08441.1</t>
  </si>
  <si>
    <t>AD2_01449</t>
  </si>
  <si>
    <t>ALX08442.1</t>
  </si>
  <si>
    <t>AD2_01450</t>
  </si>
  <si>
    <t>ALX08443.1</t>
  </si>
  <si>
    <t>(Dimethylallyl)adenosine tRNA methylthiotransferase miaB</t>
  </si>
  <si>
    <t>AD2_01451</t>
  </si>
  <si>
    <t>ALX08444.1</t>
  </si>
  <si>
    <t>ABC transporter substrate binding protein</t>
  </si>
  <si>
    <t>AD2_01452</t>
  </si>
  <si>
    <t>ALX08445.1</t>
  </si>
  <si>
    <t>AD2_01453</t>
  </si>
  <si>
    <t>ALX08446.1</t>
  </si>
  <si>
    <t>AD2_01454</t>
  </si>
  <si>
    <t>ALX08447.1</t>
  </si>
  <si>
    <t>AD2_01455</t>
  </si>
  <si>
    <t>ALX08448.1</t>
  </si>
  <si>
    <t>AD2_01456</t>
  </si>
  <si>
    <t>ALX08449.1</t>
  </si>
  <si>
    <t>protein of unknown function DUF964</t>
  </si>
  <si>
    <t>AD2_01457</t>
  </si>
  <si>
    <t>ALX08450.1</t>
  </si>
  <si>
    <t>DNA mismatch repair protein mutS</t>
  </si>
  <si>
    <t>AD2_01458</t>
  </si>
  <si>
    <t>ALX08451.1</t>
  </si>
  <si>
    <t>DNA mismatch repair protein mutL</t>
  </si>
  <si>
    <t>AD2_01459</t>
  </si>
  <si>
    <t>ALX08452.1</t>
  </si>
  <si>
    <t>tRNA dimethylallyltransferase</t>
  </si>
  <si>
    <t>AD2_01460</t>
  </si>
  <si>
    <t>ALX08453.1</t>
  </si>
  <si>
    <t>Protein hfq</t>
  </si>
  <si>
    <t>AD2_01461</t>
  </si>
  <si>
    <t>ALX08454.1</t>
  </si>
  <si>
    <t>SOS-response transcriptional repressor, LexA</t>
  </si>
  <si>
    <t>AD2_01462</t>
  </si>
  <si>
    <t>ALX08455.1</t>
  </si>
  <si>
    <t>AD2_01463</t>
  </si>
  <si>
    <t>ALX08456.1</t>
  </si>
  <si>
    <t>putative transcriptional regulator with HTH domain containing protein</t>
  </si>
  <si>
    <t>AD2_01464</t>
  </si>
  <si>
    <t>ALX08457.1</t>
  </si>
  <si>
    <t>Signal recognition 54 kDa protein</t>
  </si>
  <si>
    <t>AD2_01465</t>
  </si>
  <si>
    <t>ALX08458.1</t>
  </si>
  <si>
    <t>30S ribosomal protein S16</t>
  </si>
  <si>
    <t>AD2_01466</t>
  </si>
  <si>
    <t>ALX08459.1</t>
  </si>
  <si>
    <t>UPF0109 protein</t>
  </si>
  <si>
    <t>AD2_01467</t>
  </si>
  <si>
    <t>ALX08460.1</t>
  </si>
  <si>
    <t>Ribosome maturation factor rimM</t>
  </si>
  <si>
    <t>AD2_01468</t>
  </si>
  <si>
    <t>ALX08461.1</t>
  </si>
  <si>
    <t>tRNA (guanine-N(1)-)-methyltransferase</t>
  </si>
  <si>
    <t>AD2_01469</t>
  </si>
  <si>
    <t>ALX08462.1</t>
  </si>
  <si>
    <t>50S ribosomal protein L19</t>
  </si>
  <si>
    <t>AD2_01470</t>
  </si>
  <si>
    <t>ALX08463.1</t>
  </si>
  <si>
    <t>AD2_01471</t>
  </si>
  <si>
    <t>ALX08464.1</t>
  </si>
  <si>
    <t>ribosome biogenesis GTP-binding protein YlqF</t>
  </si>
  <si>
    <t>AD2_01472</t>
  </si>
  <si>
    <t>ALX08465.1</t>
  </si>
  <si>
    <t>Lactate utilization protein B/C</t>
  </si>
  <si>
    <t>AD2_01473</t>
  </si>
  <si>
    <t>ALX08466.1</t>
  </si>
  <si>
    <t>Ribonuclease HII</t>
  </si>
  <si>
    <t>AD2_01474</t>
  </si>
  <si>
    <t>ALX08467.1</t>
  </si>
  <si>
    <t>Flagellar hook-length control protein-like protein</t>
  </si>
  <si>
    <t>AD2_01475</t>
  </si>
  <si>
    <t>ALX08468.1</t>
  </si>
  <si>
    <t>type III secretion exporter</t>
  </si>
  <si>
    <t>AD2_01476</t>
  </si>
  <si>
    <t>ALX08469.1</t>
  </si>
  <si>
    <t>UPF0102 protein yraN</t>
  </si>
  <si>
    <t>AD2_01477</t>
  </si>
  <si>
    <t>ALX08470.1</t>
  </si>
  <si>
    <t>AD2_01478</t>
  </si>
  <si>
    <t>ALX08471.1</t>
  </si>
  <si>
    <t>Membrane dipeptidase</t>
  </si>
  <si>
    <t>AD2_01479</t>
  </si>
  <si>
    <t>ALX08472.1</t>
  </si>
  <si>
    <t>Aspartate transaminase</t>
  </si>
  <si>
    <t>AD2_01480</t>
  </si>
  <si>
    <t>ALX08473.1</t>
  </si>
  <si>
    <t>AD2_01481</t>
  </si>
  <si>
    <t>ALX08474.1</t>
  </si>
  <si>
    <t>AD2_01482</t>
  </si>
  <si>
    <t>ALX08475.1</t>
  </si>
  <si>
    <t>AD2_01483</t>
  </si>
  <si>
    <t>ALX08476.1</t>
  </si>
  <si>
    <t>transcriptional regulator, XRE family with cupin 2 sensor</t>
  </si>
  <si>
    <t>AD2_01484</t>
  </si>
  <si>
    <t>ALX08477.1</t>
  </si>
  <si>
    <t>spermidine/putrescine ABC transporter ATPase subunit</t>
  </si>
  <si>
    <t>AD2_01485</t>
  </si>
  <si>
    <t>ALX08478.1</t>
  </si>
  <si>
    <t>AD2_01486</t>
  </si>
  <si>
    <t>ALX08479.1</t>
  </si>
  <si>
    <t>AD2_01487</t>
  </si>
  <si>
    <t>ALX08480.1</t>
  </si>
  <si>
    <t>AD2_01488</t>
  </si>
  <si>
    <t>ALX08481.1</t>
  </si>
  <si>
    <t>AD2_01489</t>
  </si>
  <si>
    <t>ALX08482.1</t>
  </si>
  <si>
    <t>AD2_01490</t>
  </si>
  <si>
    <t>ALX08483.1</t>
  </si>
  <si>
    <t>AD2_01491</t>
  </si>
  <si>
    <t>ALX08484.1</t>
  </si>
  <si>
    <t>AD2_01492</t>
  </si>
  <si>
    <t>ALX08485.1</t>
  </si>
  <si>
    <t>AD2_01493</t>
  </si>
  <si>
    <t>ALX08486.1</t>
  </si>
  <si>
    <t>adenylosuccinate lyase</t>
  </si>
  <si>
    <t>AD2_01494</t>
  </si>
  <si>
    <t>ALX08487.1</t>
  </si>
  <si>
    <t>transcriptional regulator, GntR family with UTRA sensor domain containing protein</t>
  </si>
  <si>
    <t>AD2_01495</t>
  </si>
  <si>
    <t>ALX08488.1</t>
  </si>
  <si>
    <t>AD2_01496</t>
  </si>
  <si>
    <t>ALX08489.1</t>
  </si>
  <si>
    <t>copper ion binding protein</t>
  </si>
  <si>
    <t>AD2_01497</t>
  </si>
  <si>
    <t>ALX08490.1</t>
  </si>
  <si>
    <t>AD2_01498</t>
  </si>
  <si>
    <t>ALX08491.1</t>
  </si>
  <si>
    <t>phosphopantetheine-protein transferase</t>
  </si>
  <si>
    <t>AD2_01499</t>
  </si>
  <si>
    <t>ALX08492.1</t>
  </si>
  <si>
    <t>AD2_01500</t>
  </si>
  <si>
    <t>ALX08493.1</t>
  </si>
  <si>
    <t>AD2_01501</t>
  </si>
  <si>
    <t>ALX08494.1</t>
  </si>
  <si>
    <t>AD2_01502</t>
  </si>
  <si>
    <t>ALX08495.1</t>
  </si>
  <si>
    <t>AD2_01503</t>
  </si>
  <si>
    <t>ALX08496.1</t>
  </si>
  <si>
    <t>AD2_01504</t>
  </si>
  <si>
    <t>ALX08497.1</t>
  </si>
  <si>
    <t>Chorismate synthase</t>
  </si>
  <si>
    <t>AD2_01505</t>
  </si>
  <si>
    <t>ALX08498.1</t>
  </si>
  <si>
    <t>AD2_01506</t>
  </si>
  <si>
    <t>ALX08499.1</t>
  </si>
  <si>
    <t>AD2_01507</t>
  </si>
  <si>
    <t>ALX08500.1</t>
  </si>
  <si>
    <t>Protein of unknown function DUF4353</t>
  </si>
  <si>
    <t>AD2_01508</t>
  </si>
  <si>
    <t>ALX08501.1</t>
  </si>
  <si>
    <t>Tyrosine recombinase xerC</t>
  </si>
  <si>
    <t>AD2_01509</t>
  </si>
  <si>
    <t>ALX08502.1</t>
  </si>
  <si>
    <t>AD2_01510</t>
  </si>
  <si>
    <t>ALX08503.1</t>
  </si>
  <si>
    <t>Aspartyl aminopeptidase</t>
  </si>
  <si>
    <t>AD2_01511</t>
  </si>
  <si>
    <t>ALX08504.1</t>
  </si>
  <si>
    <t>AD2_01512</t>
  </si>
  <si>
    <t>ALX08505.1</t>
  </si>
  <si>
    <t>histidinol phosphate phosphatase HisJ family</t>
  </si>
  <si>
    <t>AD2_01513</t>
  </si>
  <si>
    <t>ALX08506.1</t>
  </si>
  <si>
    <t>Tyrosyl-tRNA synthetase</t>
  </si>
  <si>
    <t>AD2_01514</t>
  </si>
  <si>
    <t>ALX08507.1</t>
  </si>
  <si>
    <t>tRNA-specific 2-thiouridylase mnmA</t>
  </si>
  <si>
    <t>AD2_01515</t>
  </si>
  <si>
    <t>ALX08508.1</t>
  </si>
  <si>
    <t>FeS cluster assembly scaffold protein NifU</t>
  </si>
  <si>
    <t>AD2_01516</t>
  </si>
  <si>
    <t>ALX08509.1</t>
  </si>
  <si>
    <t>AD2_01517</t>
  </si>
  <si>
    <t>ALX08510.1</t>
  </si>
  <si>
    <t>AD2_01518</t>
  </si>
  <si>
    <t>ALX08511.1</t>
  </si>
  <si>
    <t>protein of unknown function UPF0180</t>
  </si>
  <si>
    <t>AD2_01519</t>
  </si>
  <si>
    <t>ALX08512.1</t>
  </si>
  <si>
    <t>AD2_01520</t>
  </si>
  <si>
    <t>ALX08513.1</t>
  </si>
  <si>
    <t>AD2_01521</t>
  </si>
  <si>
    <t>ALX08514.1</t>
  </si>
  <si>
    <t>Nucleoside diphosphate kinase</t>
  </si>
  <si>
    <t>AD2_01522</t>
  </si>
  <si>
    <t>ALX08515.1</t>
  </si>
  <si>
    <t>S-adenosylmethionine decarboxylase proenzyme</t>
  </si>
  <si>
    <t>AD2_01523</t>
  </si>
  <si>
    <t>ALX08516.1</t>
  </si>
  <si>
    <t>4-hydroxy-3-methylbut-2-enyl diphosphate reductase</t>
  </si>
  <si>
    <t>AD2_01524</t>
  </si>
  <si>
    <t>ALX08517.1</t>
  </si>
  <si>
    <t>1-acyl-sn-glycerol-3-phosphate acyltransferase</t>
  </si>
  <si>
    <t>AD2_01525</t>
  </si>
  <si>
    <t>ALX08518.1</t>
  </si>
  <si>
    <t>Cytidylate kinase</t>
  </si>
  <si>
    <t>AD2_01526</t>
  </si>
  <si>
    <t>ALX08519.1</t>
  </si>
  <si>
    <t>chorismate mutase</t>
  </si>
  <si>
    <t>AD2_01527</t>
  </si>
  <si>
    <t>ALX08520.1</t>
  </si>
  <si>
    <t>HutP family protein</t>
  </si>
  <si>
    <t>AD2_01528</t>
  </si>
  <si>
    <t>ALX08521.1</t>
  </si>
  <si>
    <t>AD2_01529</t>
  </si>
  <si>
    <t>ALX08522.1</t>
  </si>
  <si>
    <t>HI0933 family protein</t>
  </si>
  <si>
    <t>AD2_01530</t>
  </si>
  <si>
    <t>ALX08523.1</t>
  </si>
  <si>
    <t>AD2_01531</t>
  </si>
  <si>
    <t>ALX08524.1</t>
  </si>
  <si>
    <t>transcriptional regulator, RpiR family</t>
  </si>
  <si>
    <t>AD2_01532</t>
  </si>
  <si>
    <t>ALX08525.1</t>
  </si>
  <si>
    <t>putative conserved protein UCP036698, YpmA</t>
  </si>
  <si>
    <t>AD2_01533</t>
  </si>
  <si>
    <t>ALX08526.1</t>
  </si>
  <si>
    <t>AD2_01534</t>
  </si>
  <si>
    <t>ALX08527.1</t>
  </si>
  <si>
    <t>AD2_01535</t>
  </si>
  <si>
    <t>ALX08528.1</t>
  </si>
  <si>
    <t>AD2_01536</t>
  </si>
  <si>
    <t>ALX08529.1</t>
  </si>
  <si>
    <t>Oxaloacetate decarboxylase</t>
  </si>
  <si>
    <t>AD2_01537</t>
  </si>
  <si>
    <t>ALX08530.1</t>
  </si>
  <si>
    <t>biotin/lipoyl attachment domain-containing protein</t>
  </si>
  <si>
    <t>AD2_01538</t>
  </si>
  <si>
    <t>ALX08531.1</t>
  </si>
  <si>
    <t>sodium pump decarboxylase subunit gamma</t>
  </si>
  <si>
    <t>AD2_01539</t>
  </si>
  <si>
    <t>ALX08532.1</t>
  </si>
  <si>
    <t>Propionyl-CoA carboxylase</t>
  </si>
  <si>
    <t>AD2_01540</t>
  </si>
  <si>
    <t>ALX08533.1</t>
  </si>
  <si>
    <t>AD2_01541</t>
  </si>
  <si>
    <t>ALX08534.1</t>
  </si>
  <si>
    <t>rRNA methylase</t>
  </si>
  <si>
    <t>AD2_01542</t>
  </si>
  <si>
    <t>ALX08535.1</t>
  </si>
  <si>
    <t>agmatinase</t>
  </si>
  <si>
    <t>AD2_01543</t>
  </si>
  <si>
    <t>ALX08536.1</t>
  </si>
  <si>
    <t>Spermidine synthase</t>
  </si>
  <si>
    <t>AD2_01544</t>
  </si>
  <si>
    <t>ALX08537.1</t>
  </si>
  <si>
    <t>AD2_01545</t>
  </si>
  <si>
    <t>ALX08538.1</t>
  </si>
  <si>
    <t>sporulation protein YtfJ</t>
  </si>
  <si>
    <t>AD2_01546</t>
  </si>
  <si>
    <t>ALX08539.1</t>
  </si>
  <si>
    <t>Protein of unknown function DUF2953</t>
  </si>
  <si>
    <t>AD2_01547</t>
  </si>
  <si>
    <t>ALX08540.1</t>
  </si>
  <si>
    <t>AD2_01548</t>
  </si>
  <si>
    <t>ALX08541.1</t>
  </si>
  <si>
    <t>chromosome segregation and condensation protein, ScpB</t>
  </si>
  <si>
    <t>AD2_01549</t>
  </si>
  <si>
    <t>ALX08542.1</t>
  </si>
  <si>
    <t>Segregation and condensation protein A</t>
  </si>
  <si>
    <t>AD2_01550</t>
  </si>
  <si>
    <t>ALX08543.1</t>
  </si>
  <si>
    <t>Tryptophan-tRNA ligase, bacterial-type</t>
  </si>
  <si>
    <t>AD2_01551</t>
  </si>
  <si>
    <t>ALX08544.1</t>
  </si>
  <si>
    <t>peptidase M50</t>
  </si>
  <si>
    <t>AD2_01552</t>
  </si>
  <si>
    <t>ALX08545.1</t>
  </si>
  <si>
    <t>AD2_01553</t>
  </si>
  <si>
    <t>ALX08546.1</t>
  </si>
  <si>
    <t>diaminopimelate decarboxylase</t>
  </si>
  <si>
    <t>AD2_01554</t>
  </si>
  <si>
    <t>ALX08547.1</t>
  </si>
  <si>
    <t>AD2_01555</t>
  </si>
  <si>
    <t>ALX08548.1</t>
  </si>
  <si>
    <t>IMP dehydrogenase</t>
  </si>
  <si>
    <t>AD2_01556</t>
  </si>
  <si>
    <t>ALX08549.1</t>
  </si>
  <si>
    <t>Lysine exporter protein (LYSE/YGGA)</t>
  </si>
  <si>
    <t>AD2_01557</t>
  </si>
  <si>
    <t>ALX08550.1</t>
  </si>
  <si>
    <t>AD2_01558</t>
  </si>
  <si>
    <t>ALX08551.1</t>
  </si>
  <si>
    <t>pyrimidine-nucleoside phosphorylase</t>
  </si>
  <si>
    <t>AD2_01559</t>
  </si>
  <si>
    <t>ALX08552.1</t>
  </si>
  <si>
    <t>Phosphopentomutase</t>
  </si>
  <si>
    <t>AD2_01560</t>
  </si>
  <si>
    <t>ALX08553.1</t>
  </si>
  <si>
    <t>AD2_01561</t>
  </si>
  <si>
    <t>ALX08554.1</t>
  </si>
  <si>
    <t>stage II sporulation protein M</t>
  </si>
  <si>
    <t>AD2_01562</t>
  </si>
  <si>
    <t>ALX08555.1</t>
  </si>
  <si>
    <t>AD2_01563</t>
  </si>
  <si>
    <t>ALX08556.1</t>
  </si>
  <si>
    <t>Ribonuclease H</t>
  </si>
  <si>
    <t>AD2_01564</t>
  </si>
  <si>
    <t>ALX08557.1</t>
  </si>
  <si>
    <t>pyrroline-5-carboxylate reductase</t>
  </si>
  <si>
    <t>AD2_RNA0024</t>
  </si>
  <si>
    <t>tRNA-Trp</t>
  </si>
  <si>
    <t>AD2_01565</t>
  </si>
  <si>
    <t>ALX08558.1</t>
  </si>
  <si>
    <t>AD2_01566</t>
  </si>
  <si>
    <t>ALX08559.1</t>
  </si>
  <si>
    <t>spore germination protein</t>
  </si>
  <si>
    <t>AD2_01567</t>
  </si>
  <si>
    <t>ALX08560.1</t>
  </si>
  <si>
    <t>germination protein, Ger(x)C family</t>
  </si>
  <si>
    <t>AD2_01568</t>
  </si>
  <si>
    <t>ALX08561.1</t>
  </si>
  <si>
    <t>AD2_01569</t>
  </si>
  <si>
    <t>ALX08562.1</t>
  </si>
  <si>
    <t>GerA spore germination protein</t>
  </si>
  <si>
    <t>AD2_01570</t>
  </si>
  <si>
    <t>ALX08563.1</t>
  </si>
  <si>
    <t>band 7 protein</t>
  </si>
  <si>
    <t>AD2_01571</t>
  </si>
  <si>
    <t>ALX08564.1</t>
  </si>
  <si>
    <t>HflK protein</t>
  </si>
  <si>
    <t>AD2_01572</t>
  </si>
  <si>
    <t>ALX08565.1</t>
  </si>
  <si>
    <t>AD2_RNA0025</t>
  </si>
  <si>
    <t>tRNA-Pro</t>
  </si>
  <si>
    <t>AD2_01573</t>
  </si>
  <si>
    <t>ALX08566.1</t>
  </si>
  <si>
    <t>protein of unknown function DUF1942</t>
  </si>
  <si>
    <t>AD2_01574</t>
  </si>
  <si>
    <t>ALX08567.1</t>
  </si>
  <si>
    <t>Ricin B lectin</t>
  </si>
  <si>
    <t>AD2_01575</t>
  </si>
  <si>
    <t>ALX08568.1</t>
  </si>
  <si>
    <t>Endo-1,3(4)-beta-glucanase, Cellulase</t>
  </si>
  <si>
    <t>AD2_01576</t>
  </si>
  <si>
    <t>ALX08569.1</t>
  </si>
  <si>
    <t>AD2_01577</t>
  </si>
  <si>
    <t>ALX08570.1</t>
  </si>
  <si>
    <t>AD2_01578</t>
  </si>
  <si>
    <t>ALX08571.1</t>
  </si>
  <si>
    <t>AD2_01579</t>
  </si>
  <si>
    <t>ALX08572.1</t>
  </si>
  <si>
    <t>AD2_01580</t>
  </si>
  <si>
    <t>ALX08573.1</t>
  </si>
  <si>
    <t>AD2_01581</t>
  </si>
  <si>
    <t>ALX08574.1</t>
  </si>
  <si>
    <t>cysteine desulfurase family protein</t>
  </si>
  <si>
    <t>AD2_01582</t>
  </si>
  <si>
    <t>ALX08575.1</t>
  </si>
  <si>
    <t>(FeFe)-hydrogenase maturation HydG, radical SAM</t>
  </si>
  <si>
    <t>AD2_01583</t>
  </si>
  <si>
    <t>ALX08576.1</t>
  </si>
  <si>
    <t>(FeFe)-hydrogenase system regulator</t>
  </si>
  <si>
    <t>AD2_01584</t>
  </si>
  <si>
    <t>ALX08577.1</t>
  </si>
  <si>
    <t>4-oxalocrotonate tautomerase</t>
  </si>
  <si>
    <t>AD2_01585</t>
  </si>
  <si>
    <t>ALX08578.1</t>
  </si>
  <si>
    <t>YcxB-like protein</t>
  </si>
  <si>
    <t>AD2_01586</t>
  </si>
  <si>
    <t>ALX08579.1</t>
  </si>
  <si>
    <t>AD2_01587</t>
  </si>
  <si>
    <t>ALX08580.1</t>
  </si>
  <si>
    <t>AD2_01588</t>
  </si>
  <si>
    <t>ALX08581.1</t>
  </si>
  <si>
    <t>AD2_RNA0026</t>
  </si>
  <si>
    <t>AD2_01589</t>
  </si>
  <si>
    <t>ALX08582.1</t>
  </si>
  <si>
    <t>glutamyl-tRNA synthetase</t>
  </si>
  <si>
    <t>AD2_01590</t>
  </si>
  <si>
    <t>ALX08583.1</t>
  </si>
  <si>
    <t>anaerobic ribonucleoside-triphosphate reductase activating protein</t>
  </si>
  <si>
    <t>AD2_01591</t>
  </si>
  <si>
    <t>ALX08584.1</t>
  </si>
  <si>
    <t>anaerobic ribonucleoside-triphosphate reductase</t>
  </si>
  <si>
    <t>AD2_01592</t>
  </si>
  <si>
    <t>ALX08585.1</t>
  </si>
  <si>
    <t>Methionine synthase</t>
  </si>
  <si>
    <t>AD2_01593</t>
  </si>
  <si>
    <t>ALX08586.1</t>
  </si>
  <si>
    <t>Vitamin B12 dependent methionine synthase activation region</t>
  </si>
  <si>
    <t>AD2_01594</t>
  </si>
  <si>
    <t>ALX08587.1</t>
  </si>
  <si>
    <t>AD2_01595</t>
  </si>
  <si>
    <t>ALX08588.1</t>
  </si>
  <si>
    <t>AD2_01596</t>
  </si>
  <si>
    <t>ALX08589.1</t>
  </si>
  <si>
    <t>Coat F domain protein</t>
  </si>
  <si>
    <t>AD2_01597</t>
  </si>
  <si>
    <t>ALX08590.1</t>
  </si>
  <si>
    <t>AD2_01598</t>
  </si>
  <si>
    <t>ALX08591.1</t>
  </si>
  <si>
    <t>AD2_01599</t>
  </si>
  <si>
    <t>ALX08592.1</t>
  </si>
  <si>
    <t>AD2_01600</t>
  </si>
  <si>
    <t>ALX08593.1</t>
  </si>
  <si>
    <t>AD2_01601</t>
  </si>
  <si>
    <t>ALX08594.1</t>
  </si>
  <si>
    <t>AD2_01602</t>
  </si>
  <si>
    <t>ALX08595.1</t>
  </si>
  <si>
    <t>YukD-like</t>
  </si>
  <si>
    <t>AD2_01603</t>
  </si>
  <si>
    <t>ALX08596.1</t>
  </si>
  <si>
    <t>protein serine/threonine phosphatase</t>
  </si>
  <si>
    <t>AD2_01604</t>
  </si>
  <si>
    <t>ALX08597.1</t>
  </si>
  <si>
    <t>serine/threonine protein kinase</t>
  </si>
  <si>
    <t>AD2_01605</t>
  </si>
  <si>
    <t>ALX08598.1</t>
  </si>
  <si>
    <t>AD2_01606</t>
  </si>
  <si>
    <t>ALX08599.1</t>
  </si>
  <si>
    <t>AD2_01607</t>
  </si>
  <si>
    <t>ALX08600.1</t>
  </si>
  <si>
    <t>AD2_01608</t>
  </si>
  <si>
    <t>ALX08601.1</t>
  </si>
  <si>
    <t>AD2_01609</t>
  </si>
  <si>
    <t>ALX08602.1</t>
  </si>
  <si>
    <t>AD2_01610</t>
  </si>
  <si>
    <t>ALX08603.1</t>
  </si>
  <si>
    <t>AD2_01611</t>
  </si>
  <si>
    <t>ALX08604.1</t>
  </si>
  <si>
    <t>AD2_01612</t>
  </si>
  <si>
    <t>ALX08605.1</t>
  </si>
  <si>
    <t>AD2_01613</t>
  </si>
  <si>
    <t>ALX08606.1</t>
  </si>
  <si>
    <t>AD2_01614</t>
  </si>
  <si>
    <t>ALX08607.1</t>
  </si>
  <si>
    <t>AD2_01615</t>
  </si>
  <si>
    <t>ALX08608.1</t>
  </si>
  <si>
    <t>Cellulose 1,4-beta-cellobiosidase, Cellulase</t>
  </si>
  <si>
    <t>AD2_01616</t>
  </si>
  <si>
    <t>ALX08609.1</t>
  </si>
  <si>
    <t>transcriptional regulator, TraR/DksA family</t>
  </si>
  <si>
    <t>AD2_01617</t>
  </si>
  <si>
    <t>ALX08610.1</t>
  </si>
  <si>
    <t>methylthioadenosine phosphorylase</t>
  </si>
  <si>
    <t>AD2_01618</t>
  </si>
  <si>
    <t>ALX08611.1</t>
  </si>
  <si>
    <t>Methylthioribose-1-phosphate isomerase</t>
  </si>
  <si>
    <t>AD2_01619</t>
  </si>
  <si>
    <t>ALX08612.1</t>
  </si>
  <si>
    <t>AD2_01620</t>
  </si>
  <si>
    <t>ALX08613.1</t>
  </si>
  <si>
    <t>AD2_01621</t>
  </si>
  <si>
    <t>ALX08614.1</t>
  </si>
  <si>
    <t>AD2_01622</t>
  </si>
  <si>
    <t>ALX08615.1</t>
  </si>
  <si>
    <t>AD2_01623</t>
  </si>
  <si>
    <t>ALX08616.1</t>
  </si>
  <si>
    <t>MgsA AAA+ ATPase domain-containing protein</t>
  </si>
  <si>
    <t>AD2_01624</t>
  </si>
  <si>
    <t>ALX08617.1</t>
  </si>
  <si>
    <t>amino acid-binding ACT domain-containing protein</t>
  </si>
  <si>
    <t>AD2_01625</t>
  </si>
  <si>
    <t>ALX08618.1</t>
  </si>
  <si>
    <t>AD2_01626</t>
  </si>
  <si>
    <t>ALX08619.1</t>
  </si>
  <si>
    <t>indolepyruvate ferredoxin oxidoreductase, beta subunit</t>
  </si>
  <si>
    <t>AD2_01627</t>
  </si>
  <si>
    <t>ALX08620.1</t>
  </si>
  <si>
    <t>indolepyruvate ferredoxin oxidoreductase, alpha subunit</t>
  </si>
  <si>
    <t>AD2_01628</t>
  </si>
  <si>
    <t>ALX08621.1</t>
  </si>
  <si>
    <t>SSS sodium solute transporter superfamily</t>
  </si>
  <si>
    <t>AD2_01629</t>
  </si>
  <si>
    <t>ALX08622.1</t>
  </si>
  <si>
    <t>Beta-Casp domain containing protein</t>
  </si>
  <si>
    <t>AD2_01630</t>
  </si>
  <si>
    <t>ALX08623.1</t>
  </si>
  <si>
    <t>AD2_01631</t>
  </si>
  <si>
    <t>ALX08624.1</t>
  </si>
  <si>
    <t>Cellulase</t>
  </si>
  <si>
    <t>AD2_01632</t>
  </si>
  <si>
    <t>ALX08625.1</t>
  </si>
  <si>
    <t>AD2_01633</t>
  </si>
  <si>
    <t>ALX08626.1</t>
  </si>
  <si>
    <t>AD2_01634</t>
  </si>
  <si>
    <t>ALX08627.1</t>
  </si>
  <si>
    <t>DNA internalization-related competence protein ComEC/Rec2</t>
  </si>
  <si>
    <t>AD2_01635</t>
  </si>
  <si>
    <t>ALX08628.1</t>
  </si>
  <si>
    <t>AD2_01636</t>
  </si>
  <si>
    <t>ALX08629.1</t>
  </si>
  <si>
    <t>AD2_01637</t>
  </si>
  <si>
    <t>ALX08630.1</t>
  </si>
  <si>
    <t>AD2_01638</t>
  </si>
  <si>
    <t>ALX08631.1</t>
  </si>
  <si>
    <t>Phosphomethylpyrimidine synthase</t>
  </si>
  <si>
    <t>AD2_01639</t>
  </si>
  <si>
    <t>ALX08632.1</t>
  </si>
  <si>
    <t>Thiamine-phosphate pyrophosphorylase</t>
  </si>
  <si>
    <t>AD2_01640</t>
  </si>
  <si>
    <t>ALX08633.1</t>
  </si>
  <si>
    <t>thiamine biosynthesis protein ThiF</t>
  </si>
  <si>
    <t>AD2_01641</t>
  </si>
  <si>
    <t>ALX08634.1</t>
  </si>
  <si>
    <t>thiazole biosynthesis protein ThiH</t>
  </si>
  <si>
    <t>AD2_01642</t>
  </si>
  <si>
    <t>ALX08635.1</t>
  </si>
  <si>
    <t>Thiazole synthase</t>
  </si>
  <si>
    <t>AD2_01643</t>
  </si>
  <si>
    <t>ALX08636.1</t>
  </si>
  <si>
    <t>AD2_01644</t>
  </si>
  <si>
    <t>ALX08637.1</t>
  </si>
  <si>
    <t>GTP-binding protein engB</t>
  </si>
  <si>
    <t>AD2_01645</t>
  </si>
  <si>
    <t>ALX08638.1</t>
  </si>
  <si>
    <t>AD2_01646</t>
  </si>
  <si>
    <t>ALX08639.1</t>
  </si>
  <si>
    <t>AD2_01647</t>
  </si>
  <si>
    <t>ALX08640.1</t>
  </si>
  <si>
    <t>AD2_01648</t>
  </si>
  <si>
    <t>ALX08641.1</t>
  </si>
  <si>
    <t>AD2_01649</t>
  </si>
  <si>
    <t>ALX08642.1</t>
  </si>
  <si>
    <t>AD2_01650</t>
  </si>
  <si>
    <t>ALX08643.1</t>
  </si>
  <si>
    <t>AD2_01651</t>
  </si>
  <si>
    <t>ALX08644.1</t>
  </si>
  <si>
    <t>AD2_01652</t>
  </si>
  <si>
    <t>ALX08645.1</t>
  </si>
  <si>
    <t>AD2_01653</t>
  </si>
  <si>
    <t>ALX08646.1</t>
  </si>
  <si>
    <t>AD2_01654</t>
  </si>
  <si>
    <t>ALX08647.1</t>
  </si>
  <si>
    <t>HTH-like domain containing protein</t>
  </si>
  <si>
    <t>AD2_01655</t>
  </si>
  <si>
    <t>ALX08648.1</t>
  </si>
  <si>
    <t>AD2_01656</t>
  </si>
  <si>
    <t>ALX08649.1</t>
  </si>
  <si>
    <t>AD2_01657</t>
  </si>
  <si>
    <t>ALX08650.1</t>
  </si>
  <si>
    <t>AD2_01658</t>
  </si>
  <si>
    <t>ALX08651.1</t>
  </si>
  <si>
    <t>AD2_01659</t>
  </si>
  <si>
    <t>ALX08652.1</t>
  </si>
  <si>
    <t>AD2_01660</t>
  </si>
  <si>
    <t>ALX08653.1</t>
  </si>
  <si>
    <t>DEAD/DEAH box helicase domain protein</t>
  </si>
  <si>
    <t>AD2_01661</t>
  </si>
  <si>
    <t>AD2_01664</t>
  </si>
  <si>
    <t>ALX08654.1</t>
  </si>
  <si>
    <t>AD2_01665</t>
  </si>
  <si>
    <t>ALX08655.1</t>
  </si>
  <si>
    <t>AD2_01666</t>
  </si>
  <si>
    <t>ALX08656.1</t>
  </si>
  <si>
    <t>AD2_01667</t>
  </si>
  <si>
    <t>ALX08657.1</t>
  </si>
  <si>
    <t>AD2_01668</t>
  </si>
  <si>
    <t>ALX08658.1</t>
  </si>
  <si>
    <t>AD2_01669</t>
  </si>
  <si>
    <t>ALX08659.1</t>
  </si>
  <si>
    <t>AD2_01670</t>
  </si>
  <si>
    <t>ALX08660.1</t>
  </si>
  <si>
    <t>AD2_RNA0050</t>
  </si>
  <si>
    <t>AD2_01671</t>
  </si>
  <si>
    <t>ALX08661.1</t>
  </si>
  <si>
    <t>protein of unknown function DUF503</t>
  </si>
  <si>
    <t>AD2_01672</t>
  </si>
  <si>
    <t>ALX08662.1</t>
  </si>
  <si>
    <t>AD2_01673</t>
  </si>
  <si>
    <t>ALX08663.1</t>
  </si>
  <si>
    <t>PAS/PAC sensor signal transduction histidine kinase</t>
  </si>
  <si>
    <t>AD2_01674</t>
  </si>
  <si>
    <t>ALX08664.1</t>
  </si>
  <si>
    <t>Fibronectin-binding A domain protein</t>
  </si>
  <si>
    <t>AD2_01675</t>
  </si>
  <si>
    <t>ALX08665.1</t>
  </si>
  <si>
    <t>AD2_01676</t>
  </si>
  <si>
    <t>ALX08666.1</t>
  </si>
  <si>
    <t>AD2_01677</t>
  </si>
  <si>
    <t>ALX08667.1</t>
  </si>
  <si>
    <t>AD2_01678</t>
  </si>
  <si>
    <t>ALX08668.1</t>
  </si>
  <si>
    <t>thiamine pyrophosphokinase</t>
  </si>
  <si>
    <t>AD2_01679</t>
  </si>
  <si>
    <t>ALX08669.1</t>
  </si>
  <si>
    <t>ribulose-phosphate 3-epimerase</t>
  </si>
  <si>
    <t>AD2_01680</t>
  </si>
  <si>
    <t>ALX08670.1</t>
  </si>
  <si>
    <t>ribosome biogenesis GTPase RsgA</t>
  </si>
  <si>
    <t>AD2_01681</t>
  </si>
  <si>
    <t>ALX08671.1</t>
  </si>
  <si>
    <t>serine/threonine protein kinase with PASTA sensor(s)</t>
  </si>
  <si>
    <t>AD2_01682</t>
  </si>
  <si>
    <t>ALX08672.1</t>
  </si>
  <si>
    <t>AD2_01683</t>
  </si>
  <si>
    <t>ALX08673.1</t>
  </si>
  <si>
    <t>Ribosomal RNA large subunit methyltransferase N</t>
  </si>
  <si>
    <t>AD2_01684</t>
  </si>
  <si>
    <t>ALX08674.1</t>
  </si>
  <si>
    <t>sun protein</t>
  </si>
  <si>
    <t>AD2_01685</t>
  </si>
  <si>
    <t>ALX08675.1</t>
  </si>
  <si>
    <t>peptidase membrane zinc metallopeptidase</t>
  </si>
  <si>
    <t>AD2_01686</t>
  </si>
  <si>
    <t>ALX08676.1</t>
  </si>
  <si>
    <t>protein of unknown function DUF116</t>
  </si>
  <si>
    <t>AD2_01687</t>
  </si>
  <si>
    <t>ALX08677.1</t>
  </si>
  <si>
    <t>Methionyl-tRNA formyltransferase</t>
  </si>
  <si>
    <t>AD2_01688</t>
  </si>
  <si>
    <t>ALX08678.1</t>
  </si>
  <si>
    <t>Peptide deformylase</t>
  </si>
  <si>
    <t>AD2_01689</t>
  </si>
  <si>
    <t>ALX08679.1</t>
  </si>
  <si>
    <t>primosomal protein N</t>
  </si>
  <si>
    <t>AD2_01690</t>
  </si>
  <si>
    <t>ALX08680.1</t>
  </si>
  <si>
    <t>AD2_01691</t>
  </si>
  <si>
    <t>ALX08681.1</t>
  </si>
  <si>
    <t>Trans-hexaprenyltranstransferase</t>
  </si>
  <si>
    <t>AD2_01692</t>
  </si>
  <si>
    <t>ALX08682.1</t>
  </si>
  <si>
    <t>Heptaprenyl diphosphate synthase component I</t>
  </si>
  <si>
    <t>AD2_01693</t>
  </si>
  <si>
    <t>ALX08683.1</t>
  </si>
  <si>
    <t>protein of unknown function DUF1312</t>
  </si>
  <si>
    <t>AD2_01694</t>
  </si>
  <si>
    <t>ALX08684.1</t>
  </si>
  <si>
    <t>ApbE family lipoprotein</t>
  </si>
  <si>
    <t>AD2_01695</t>
  </si>
  <si>
    <t>ALX08685.1</t>
  </si>
  <si>
    <t>NADH dehydrogenase</t>
  </si>
  <si>
    <t>AD2_01696</t>
  </si>
  <si>
    <t>ALX08686.1</t>
  </si>
  <si>
    <t>single-strand binding protein/Primosomal replication protein n</t>
  </si>
  <si>
    <t>AD2_01697</t>
  </si>
  <si>
    <t>ALX08687.1</t>
  </si>
  <si>
    <t>Mur ligase middle domain protein</t>
  </si>
  <si>
    <t>AD2_01698</t>
  </si>
  <si>
    <t>ALX08688.1</t>
  </si>
  <si>
    <t>polysaccharide deacetylase</t>
  </si>
  <si>
    <t>AD2_01699</t>
  </si>
  <si>
    <t>ALX08689.1</t>
  </si>
  <si>
    <t>asparagine synthase (glutamine-hydrolyzing)</t>
  </si>
  <si>
    <t>AD2_01700</t>
  </si>
  <si>
    <t>ALX08690.1</t>
  </si>
  <si>
    <t>AD2_01701</t>
  </si>
  <si>
    <t>ALX08691.1</t>
  </si>
  <si>
    <t>phosphoribosylformylglycinamidine synthase</t>
  </si>
  <si>
    <t>AD2_01702</t>
  </si>
  <si>
    <t>ALX08692.1</t>
  </si>
  <si>
    <t>transcriptional regulator, LysR family</t>
  </si>
  <si>
    <t>AD2_01703</t>
  </si>
  <si>
    <t>ALX08693.1</t>
  </si>
  <si>
    <t>AD2_01704</t>
  </si>
  <si>
    <t>ALX08694.1</t>
  </si>
  <si>
    <t>Butyrate--CoA ligase</t>
  </si>
  <si>
    <t>AD2_01705</t>
  </si>
  <si>
    <t>ALX08695.1</t>
  </si>
  <si>
    <t>heat shock protein Hsp90</t>
  </si>
  <si>
    <t>AD2_01706</t>
  </si>
  <si>
    <t>ALX08696.1</t>
  </si>
  <si>
    <t>AD2_01707</t>
  </si>
  <si>
    <t>ALX08697.1</t>
  </si>
  <si>
    <t>Iron-chelate-transporting ATPase</t>
  </si>
  <si>
    <t>AD2_01708</t>
  </si>
  <si>
    <t>ALX08698.1</t>
  </si>
  <si>
    <t>ABC-type metal ion transporter, periplasmic subunit</t>
  </si>
  <si>
    <t>AD2_01709</t>
  </si>
  <si>
    <t>ALX08699.1</t>
  </si>
  <si>
    <t>ferric uptake regulator, Fur family</t>
  </si>
  <si>
    <t>AD2_01710</t>
  </si>
  <si>
    <t>ALX08700.1</t>
  </si>
  <si>
    <t>AD2_01711</t>
  </si>
  <si>
    <t>ALX08701.1</t>
  </si>
  <si>
    <t>AD2_01712</t>
  </si>
  <si>
    <t>ALX08702.1</t>
  </si>
  <si>
    <t>AD2_01713</t>
  </si>
  <si>
    <t>ALX08703.1</t>
  </si>
  <si>
    <t>protein of unknown function DUF45</t>
  </si>
  <si>
    <t>AD2_01714</t>
  </si>
  <si>
    <t>ALX08704.1</t>
  </si>
  <si>
    <t>AD2_01715</t>
  </si>
  <si>
    <t>ALX08705.1</t>
  </si>
  <si>
    <t>protein of unknown function DUF214</t>
  </si>
  <si>
    <t>AD2_01716</t>
  </si>
  <si>
    <t>ALX08706.1</t>
  </si>
  <si>
    <t>AD2_01717</t>
  </si>
  <si>
    <t>ALX08707.1</t>
  </si>
  <si>
    <t>AD2_01718</t>
  </si>
  <si>
    <t>ALX08708.1</t>
  </si>
  <si>
    <t>AD2_01719</t>
  </si>
  <si>
    <t>ALX08709.1</t>
  </si>
  <si>
    <t>AD2_01720</t>
  </si>
  <si>
    <t>ALX08710.1</t>
  </si>
  <si>
    <t>AD2_01721</t>
  </si>
  <si>
    <t>ALX08711.1</t>
  </si>
  <si>
    <t>ABC-type bacteriocin transporter</t>
  </si>
  <si>
    <t>AD2_01722</t>
  </si>
  <si>
    <t>ALX08712.1</t>
  </si>
  <si>
    <t>AD2_01723</t>
  </si>
  <si>
    <t>ALX08713.1</t>
  </si>
  <si>
    <t>AD2_01724</t>
  </si>
  <si>
    <t>ALX08714.1</t>
  </si>
  <si>
    <t>AD2_01725</t>
  </si>
  <si>
    <t>ALX08715.1</t>
  </si>
  <si>
    <t>AD2_01726</t>
  </si>
  <si>
    <t>ALX08716.1</t>
  </si>
  <si>
    <t>AD2_01727</t>
  </si>
  <si>
    <t>ALX08717.1</t>
  </si>
  <si>
    <t>AD2_01728</t>
  </si>
  <si>
    <t>ALX08718.1</t>
  </si>
  <si>
    <t>AD2_01729</t>
  </si>
  <si>
    <t>ALX08719.1</t>
  </si>
  <si>
    <t>AD2_RNA0049</t>
  </si>
  <si>
    <t>AD2_RNA0027</t>
  </si>
  <si>
    <t>AD2_01730</t>
  </si>
  <si>
    <t>ALX08720.1</t>
  </si>
  <si>
    <t>AD2_01731</t>
  </si>
  <si>
    <t>ALX08721.1</t>
  </si>
  <si>
    <t>sodium ion-translocating decarboxylase, beta subunit</t>
  </si>
  <si>
    <t>AD2_01732</t>
  </si>
  <si>
    <t>ALX08722.1</t>
  </si>
  <si>
    <t>AD2_01733</t>
  </si>
  <si>
    <t>ALX08723.1</t>
  </si>
  <si>
    <t>AD2_01734</t>
  </si>
  <si>
    <t>ALX08724.1</t>
  </si>
  <si>
    <t>Exonuclease RNase T and DNA polymerase III</t>
  </si>
  <si>
    <t>AD2_01735</t>
  </si>
  <si>
    <t>ALX08725.1</t>
  </si>
  <si>
    <t>pyruvate formate-lyase activating enzyme</t>
  </si>
  <si>
    <t>AD2_01736</t>
  </si>
  <si>
    <t>ALX08726.1</t>
  </si>
  <si>
    <t>formate acetyltransferase</t>
  </si>
  <si>
    <t>AD2_01737</t>
  </si>
  <si>
    <t>ALX08727.1</t>
  </si>
  <si>
    <t>Capsule synthesis protein, CapA</t>
  </si>
  <si>
    <t>AD2_01738</t>
  </si>
  <si>
    <t>ALX08728.1</t>
  </si>
  <si>
    <t>2'-5' RNA ligase</t>
  </si>
  <si>
    <t>AD2_01739</t>
  </si>
  <si>
    <t>ALX08729.1</t>
  </si>
  <si>
    <t>AD2_01740</t>
  </si>
  <si>
    <t>ALX08730.1</t>
  </si>
  <si>
    <t>AD2_01741</t>
  </si>
  <si>
    <t>ALX08731.1</t>
  </si>
  <si>
    <t>AD2_01742</t>
  </si>
  <si>
    <t>ALX08732.1</t>
  </si>
  <si>
    <t>AD2_01743</t>
  </si>
  <si>
    <t>ALX08733.1</t>
  </si>
  <si>
    <t>AD2_01744</t>
  </si>
  <si>
    <t>ALX08734.1</t>
  </si>
  <si>
    <t>RNA polymerase, sigma 28 subunit, FliA/WhiG</t>
  </si>
  <si>
    <t>AD2_01745</t>
  </si>
  <si>
    <t>ALX08735.1</t>
  </si>
  <si>
    <t>AD2_01746</t>
  </si>
  <si>
    <t>ALX08736.1</t>
  </si>
  <si>
    <t>CheD, deamidase, stimulates methylation of MCP protein</t>
  </si>
  <si>
    <t>AD2_01747</t>
  </si>
  <si>
    <t>ALX08737.1</t>
  </si>
  <si>
    <t>CheC, phosphatase, inhibitor of MCP methylation</t>
  </si>
  <si>
    <t>AD2_01748</t>
  </si>
  <si>
    <t>ALX08738.1</t>
  </si>
  <si>
    <t>AD2_01749</t>
  </si>
  <si>
    <t>ALX08739.1</t>
  </si>
  <si>
    <t>AD2_01750</t>
  </si>
  <si>
    <t>ALX08740.1</t>
  </si>
  <si>
    <t>AD2_01751</t>
  </si>
  <si>
    <t>ALX08741.1</t>
  </si>
  <si>
    <t>AD2_01752</t>
  </si>
  <si>
    <t>ALX08742.1</t>
  </si>
  <si>
    <t>AD2_01753</t>
  </si>
  <si>
    <t>ALX08743.1</t>
  </si>
  <si>
    <t>flagellar biosynthetic protein FlhF</t>
  </si>
  <si>
    <t>AD2_01754</t>
  </si>
  <si>
    <t>ALX08744.1</t>
  </si>
  <si>
    <t>flagellar biosynthesis protein FlhA</t>
  </si>
  <si>
    <t>AD2_01755</t>
  </si>
  <si>
    <t>ALX08745.1</t>
  </si>
  <si>
    <t>flagellar biosynthetic protein FlhB</t>
  </si>
  <si>
    <t>AD2_01756</t>
  </si>
  <si>
    <t>ALX08746.1</t>
  </si>
  <si>
    <t>flagellar biosynthetic protein FliR</t>
  </si>
  <si>
    <t>AD2_01757</t>
  </si>
  <si>
    <t>ALX08747.1</t>
  </si>
  <si>
    <t>flagellar biosynthetic protein FliQ</t>
  </si>
  <si>
    <t>AD2_01758</t>
  </si>
  <si>
    <t>ALX08748.1</t>
  </si>
  <si>
    <t>flagellar biosynthetic protein FliP</t>
  </si>
  <si>
    <t>AD2_01759</t>
  </si>
  <si>
    <t>ALX08749.1</t>
  </si>
  <si>
    <t>Flagellar biosynthesis protein, FliO</t>
  </si>
  <si>
    <t>AD2_01760</t>
  </si>
  <si>
    <t>ALX08750.1</t>
  </si>
  <si>
    <t>AD2_01761</t>
  </si>
  <si>
    <t>ALX08751.1</t>
  </si>
  <si>
    <t>flagellar motor switch protein FliN</t>
  </si>
  <si>
    <t>AD2_01762</t>
  </si>
  <si>
    <t>ALX08752.1</t>
  </si>
  <si>
    <t>AD2_01763</t>
  </si>
  <si>
    <t>ALX08753.1</t>
  </si>
  <si>
    <t>flagellar motor switch protein FliM</t>
  </si>
  <si>
    <t>AD2_01764</t>
  </si>
  <si>
    <t>ALX08754.1</t>
  </si>
  <si>
    <t>flagellar basal body-associated protein FliL</t>
  </si>
  <si>
    <t>AD2_01765</t>
  </si>
  <si>
    <t>ALX08755.1</t>
  </si>
  <si>
    <t>flagellar FlbD family protein</t>
  </si>
  <si>
    <t>AD2_01766</t>
  </si>
  <si>
    <t>ALX08756.1</t>
  </si>
  <si>
    <t>AD2_01767</t>
  </si>
  <si>
    <t>ALX08757.1</t>
  </si>
  <si>
    <t>flagellar operon protein</t>
  </si>
  <si>
    <t>AD2_01768</t>
  </si>
  <si>
    <t>ALX08758.1</t>
  </si>
  <si>
    <t>flagellar hook capping protein</t>
  </si>
  <si>
    <t>AD2_01769</t>
  </si>
  <si>
    <t>ALX08759.1</t>
  </si>
  <si>
    <t>AD2_01770</t>
  </si>
  <si>
    <t>ALX08760.1</t>
  </si>
  <si>
    <t>MgtE intracellular region</t>
  </si>
  <si>
    <t>AD2_01771</t>
  </si>
  <si>
    <t>ALX08761.1</t>
  </si>
  <si>
    <t>flagellar export protein FliJ</t>
  </si>
  <si>
    <t>AD2_01772</t>
  </si>
  <si>
    <t>ALX08762.1</t>
  </si>
  <si>
    <t>flagellar protein export ATPase FliI</t>
  </si>
  <si>
    <t>AD2_01773</t>
  </si>
  <si>
    <t>ALX08763.1</t>
  </si>
  <si>
    <t>Flagellar assembly protein FliH/Type III secretion system HrpE</t>
  </si>
  <si>
    <t>AD2_01774</t>
  </si>
  <si>
    <t>ALX08764.1</t>
  </si>
  <si>
    <t>flagellar motor switch protein FliG</t>
  </si>
  <si>
    <t>AD2_01775</t>
  </si>
  <si>
    <t>ALX08765.1</t>
  </si>
  <si>
    <t>secretory protein YscJ/FliF family protein</t>
  </si>
  <si>
    <t>AD2_01776</t>
  </si>
  <si>
    <t>ALX08766.1</t>
  </si>
  <si>
    <t>Flagellar hook-basal body complex protein fliE</t>
  </si>
  <si>
    <t>AD2_01777</t>
  </si>
  <si>
    <t>ALX08767.1</t>
  </si>
  <si>
    <t>flagellar basal-body rod protein FlgC</t>
  </si>
  <si>
    <t>AD2_01778</t>
  </si>
  <si>
    <t>ALX08768.1</t>
  </si>
  <si>
    <t>flagellar basal-body rod protein FlgB</t>
  </si>
  <si>
    <t>AD2_01779</t>
  </si>
  <si>
    <t>ALX08769.1</t>
  </si>
  <si>
    <t>Methylenetetrahydrofolate--tRNA-(uracil-5-)-methyltransferase trmFO</t>
  </si>
  <si>
    <t>AD2_01780</t>
  </si>
  <si>
    <t>ALX08770.1</t>
  </si>
  <si>
    <t>DNA topoisomerase I</t>
  </si>
  <si>
    <t>AD2_01781</t>
  </si>
  <si>
    <t>ALX08771.1</t>
  </si>
  <si>
    <t>DNA protecting protein DprA</t>
  </si>
  <si>
    <t>AD2_01782</t>
  </si>
  <si>
    <t>ALX08772.1</t>
  </si>
  <si>
    <t>exodeoxyribonuclease III Xth</t>
  </si>
  <si>
    <t>AD2_01783</t>
  </si>
  <si>
    <t>ALX08773.1</t>
  </si>
  <si>
    <t>protein of unknown function DUF307</t>
  </si>
  <si>
    <t>AD2_01784</t>
  </si>
  <si>
    <t>ALX08774.1</t>
  </si>
  <si>
    <t>protein of unknown function UPF0047</t>
  </si>
  <si>
    <t>AD2_01785</t>
  </si>
  <si>
    <t>ALX08775.1</t>
  </si>
  <si>
    <t>Mg chelatase, subunit ChlI</t>
  </si>
  <si>
    <t>AD2_01786</t>
  </si>
  <si>
    <t>ALX08776.1</t>
  </si>
  <si>
    <t>AD2_01787</t>
  </si>
  <si>
    <t>ALX08777.1</t>
  </si>
  <si>
    <t>AD2_01788</t>
  </si>
  <si>
    <t>ALX08778.1</t>
  </si>
  <si>
    <t>AD2_01789</t>
  </si>
  <si>
    <t>ALX08779.1</t>
  </si>
  <si>
    <t>protein of unknown function DUF115</t>
  </si>
  <si>
    <t>AD2_01790</t>
  </si>
  <si>
    <t>ALX08780.1</t>
  </si>
  <si>
    <t>transcriptional regulator, NrdR</t>
  </si>
  <si>
    <t>AD2_01791</t>
  </si>
  <si>
    <t>ALX08781.1</t>
  </si>
  <si>
    <t>sporulation protein, YlmC/YmxH family</t>
  </si>
  <si>
    <t>AD2_01792</t>
  </si>
  <si>
    <t>ALX08782.1</t>
  </si>
  <si>
    <t>RNA polymerase, sigma 28 subunit, SigG</t>
  </si>
  <si>
    <t>AD2_01793</t>
  </si>
  <si>
    <t>ALX08783.1</t>
  </si>
  <si>
    <t>RNA polymerase, sigma 28 subunit, SigE</t>
  </si>
  <si>
    <t>AD2_01794</t>
  </si>
  <si>
    <t>ALX08784.1</t>
  </si>
  <si>
    <t>sigma-E processing peptidase SpoIIGA</t>
  </si>
  <si>
    <t>AD2_01795</t>
  </si>
  <si>
    <t>ALX08785.1</t>
  </si>
  <si>
    <t>cell division protein FtsZ</t>
  </si>
  <si>
    <t>AD2_01796</t>
  </si>
  <si>
    <t>ALX08786.1</t>
  </si>
  <si>
    <t>cell division protein FtsA</t>
  </si>
  <si>
    <t>AD2_01797</t>
  </si>
  <si>
    <t>ALX08787.1</t>
  </si>
  <si>
    <t>protein of unknown function DUF1290</t>
  </si>
  <si>
    <t>AD2_01798</t>
  </si>
  <si>
    <t>ALX08788.1</t>
  </si>
  <si>
    <t>Polypeptide-transport-associated domain protein FtsQ-type</t>
  </si>
  <si>
    <t>AD2_01799</t>
  </si>
  <si>
    <t>ALX08789.1</t>
  </si>
  <si>
    <t>AD2_01800</t>
  </si>
  <si>
    <t>ALX08790.1</t>
  </si>
  <si>
    <t>protein of unknown function DUF1727</t>
  </si>
  <si>
    <t>AD2_01801</t>
  </si>
  <si>
    <t>ALX08791.1</t>
  </si>
  <si>
    <t>CobB/CobQ domain protein glutamine amidotransferase</t>
  </si>
  <si>
    <t>AD2_01802</t>
  </si>
  <si>
    <t>ALX08792.1</t>
  </si>
  <si>
    <t>AD2_01803</t>
  </si>
  <si>
    <t>ALX08793.1</t>
  </si>
  <si>
    <t>AD2_01804</t>
  </si>
  <si>
    <t>ALX08794.1</t>
  </si>
  <si>
    <t>AD2_01805</t>
  </si>
  <si>
    <t>ALX08795.1</t>
  </si>
  <si>
    <t>AD2_01806</t>
  </si>
  <si>
    <t>ALX08796.1</t>
  </si>
  <si>
    <t>AD2_01807</t>
  </si>
  <si>
    <t>ALX08797.1</t>
  </si>
  <si>
    <t>ArgK protein</t>
  </si>
  <si>
    <t>AD2_01808</t>
  </si>
  <si>
    <t>ALX08798.1</t>
  </si>
  <si>
    <t>AD2_01809</t>
  </si>
  <si>
    <t>ALX08799.1</t>
  </si>
  <si>
    <t>AD2_01810</t>
  </si>
  <si>
    <t>ALX08800.1</t>
  </si>
  <si>
    <t>AD2_01811</t>
  </si>
  <si>
    <t>ALX08801.1</t>
  </si>
  <si>
    <t>AD2_01812</t>
  </si>
  <si>
    <t>ALX08802.1</t>
  </si>
  <si>
    <t>AD2_01813</t>
  </si>
  <si>
    <t>ALX08803.1</t>
  </si>
  <si>
    <t>NADH dehydrogenase (ubiquinone) 24 kDa subunit</t>
  </si>
  <si>
    <t>AD2_01814</t>
  </si>
  <si>
    <t>ALX08804.1</t>
  </si>
  <si>
    <t>protein phosphatase 2C domain protein</t>
  </si>
  <si>
    <t>AD2_01815</t>
  </si>
  <si>
    <t>ALX08805.1</t>
  </si>
  <si>
    <t>putative PAS/PAC sensor protein</t>
  </si>
  <si>
    <t>AD2_01816</t>
  </si>
  <si>
    <t>ALX08806.1</t>
  </si>
  <si>
    <t>AD2_01817</t>
  </si>
  <si>
    <t>ALX08807.1</t>
  </si>
  <si>
    <t>aminoglycoside phosphotransferase</t>
  </si>
  <si>
    <t>AD2_01818</t>
  </si>
  <si>
    <t>ALX08808.1</t>
  </si>
  <si>
    <t>Acetaldehyde dehydrogenase (acetylating)</t>
  </si>
  <si>
    <t>AD2_01819</t>
  </si>
  <si>
    <t>ALX08809.1</t>
  </si>
  <si>
    <t>redox-sensing transcriptional repressor Rex</t>
  </si>
  <si>
    <t>AD2_01820</t>
  </si>
  <si>
    <t>ALX08810.1</t>
  </si>
  <si>
    <t>dipicolinic acid synthetase, B subunit</t>
  </si>
  <si>
    <t>AD2_01821</t>
  </si>
  <si>
    <t>ALX08811.1</t>
  </si>
  <si>
    <t>D-isomer specific 2-hydroxyacid dehydrogenase NAD-binding protein</t>
  </si>
  <si>
    <t>AD2_01822</t>
  </si>
  <si>
    <t>ALX08812.1</t>
  </si>
  <si>
    <t>processing peptidase</t>
  </si>
  <si>
    <t>AD2_01823</t>
  </si>
  <si>
    <t>ALX08813.1</t>
  </si>
  <si>
    <t>Polyribonucleotide nucleotidyltransferase</t>
  </si>
  <si>
    <t>AD2_01824</t>
  </si>
  <si>
    <t>ALX08814.1</t>
  </si>
  <si>
    <t>ribosomal protein S15</t>
  </si>
  <si>
    <t>AD2_01825</t>
  </si>
  <si>
    <t>ALX08815.1</t>
  </si>
  <si>
    <t>Spore coat protein CotJA</t>
  </si>
  <si>
    <t>AD2_01826</t>
  </si>
  <si>
    <t>ALX08816.1</t>
  </si>
  <si>
    <t>Spore coat assembly protein CotJB, domain containing protein</t>
  </si>
  <si>
    <t>AD2_01827</t>
  </si>
  <si>
    <t>ALX08817.1</t>
  </si>
  <si>
    <t>manganese containing catalase</t>
  </si>
  <si>
    <t>AD2_01828</t>
  </si>
  <si>
    <t>ALX08818.1</t>
  </si>
  <si>
    <t>AD2_01829</t>
  </si>
  <si>
    <t>ALX08819.1</t>
  </si>
  <si>
    <t>AD2_01830</t>
  </si>
  <si>
    <t>ALX08820.1</t>
  </si>
  <si>
    <t>AD2_01831</t>
  </si>
  <si>
    <t>ALX08821.1</t>
  </si>
  <si>
    <t>AD2_01832</t>
  </si>
  <si>
    <t>ALX08822.1</t>
  </si>
  <si>
    <t>UPF0210 protein</t>
  </si>
  <si>
    <t>AD2_01833</t>
  </si>
  <si>
    <t>ALX08823.1</t>
  </si>
  <si>
    <t>ACT domain-containing protein</t>
  </si>
  <si>
    <t>AD2_01834</t>
  </si>
  <si>
    <t>ALX08824.1</t>
  </si>
  <si>
    <t>diguanylate cyclase/phosphodiesterase with PAS/PAC and extracellular solute binding sensor</t>
  </si>
  <si>
    <t>AD2_01835</t>
  </si>
  <si>
    <t>ALX08825.1</t>
  </si>
  <si>
    <t>DNA modification/repair radical SAM protein, putative</t>
  </si>
  <si>
    <t>AD2_01836</t>
  </si>
  <si>
    <t>ALX08826.1</t>
  </si>
  <si>
    <t>DNA metabolism protein, putative</t>
  </si>
  <si>
    <t>AD2_01837</t>
  </si>
  <si>
    <t>ALX08827.1</t>
  </si>
  <si>
    <t>AD2_01838</t>
  </si>
  <si>
    <t>ALX08828.1</t>
  </si>
  <si>
    <t>AD2_01839</t>
  </si>
  <si>
    <t>ALX08829.1</t>
  </si>
  <si>
    <t>RNA polymerase, sigma 28 subunit, SigI</t>
  </si>
  <si>
    <t>AD2_01840</t>
  </si>
  <si>
    <t>ALX08830.1</t>
  </si>
  <si>
    <t>AD2_01841</t>
  </si>
  <si>
    <t>ALX08831.1</t>
  </si>
  <si>
    <t>AD2_01842</t>
  </si>
  <si>
    <t>ALX08832.1</t>
  </si>
  <si>
    <t>AD2_01843</t>
  </si>
  <si>
    <t>ALX08833.1</t>
  </si>
  <si>
    <t>protein of unknown function DUF477</t>
  </si>
  <si>
    <t>AD2_01844</t>
  </si>
  <si>
    <t>ALX08834.1</t>
  </si>
  <si>
    <t>UPF0145 protein ybjQ</t>
  </si>
  <si>
    <t>AD2_01845</t>
  </si>
  <si>
    <t>ALX08835.1</t>
  </si>
  <si>
    <t>AD2_01846</t>
  </si>
  <si>
    <t>ALX08836.1</t>
  </si>
  <si>
    <t>AD2_01847</t>
  </si>
  <si>
    <t>ALX08837.1</t>
  </si>
  <si>
    <t>RbsD or FucU transport</t>
  </si>
  <si>
    <t>AD2_01848</t>
  </si>
  <si>
    <t>ALX08838.1</t>
  </si>
  <si>
    <t>AD2_01849</t>
  </si>
  <si>
    <t>ALX08839.1</t>
  </si>
  <si>
    <t>AD2_01850</t>
  </si>
  <si>
    <t>ALX08840.1</t>
  </si>
  <si>
    <t>AD2_01851</t>
  </si>
  <si>
    <t>ALX08841.1</t>
  </si>
  <si>
    <t>AD2_01852</t>
  </si>
  <si>
    <t>ALX08842.1</t>
  </si>
  <si>
    <t>Glucokinase</t>
  </si>
  <si>
    <t>AD2_01853</t>
  </si>
  <si>
    <t>ALX08843.1</t>
  </si>
  <si>
    <t>Fructokinase</t>
  </si>
  <si>
    <t>AD2_01854</t>
  </si>
  <si>
    <t>ALX08844.1</t>
  </si>
  <si>
    <t>AD2_01855</t>
  </si>
  <si>
    <t>ALX08845.1</t>
  </si>
  <si>
    <t>AD2_01856</t>
  </si>
  <si>
    <t>ALX08846.1</t>
  </si>
  <si>
    <t>AD2_01857</t>
  </si>
  <si>
    <t>ALX08847.1</t>
  </si>
  <si>
    <t>AD2_01858</t>
  </si>
  <si>
    <t>ALX08848.1</t>
  </si>
  <si>
    <t>AD2_01859</t>
  </si>
  <si>
    <t>ALX08849.1</t>
  </si>
  <si>
    <t>AD2_01860</t>
  </si>
  <si>
    <t>ALX08850.1</t>
  </si>
  <si>
    <t>AD2_01861</t>
  </si>
  <si>
    <t>ALX08851.1</t>
  </si>
  <si>
    <t>AD2_01862</t>
  </si>
  <si>
    <t>ALX08852.1</t>
  </si>
  <si>
    <t>AD2_01863</t>
  </si>
  <si>
    <t>ALX08853.1</t>
  </si>
  <si>
    <t>AD2_01864</t>
  </si>
  <si>
    <t>ALX08854.1</t>
  </si>
  <si>
    <t>AD2_01865</t>
  </si>
  <si>
    <t>ALX08855.1</t>
  </si>
  <si>
    <t>AD2_01866</t>
  </si>
  <si>
    <t>ALX08856.1</t>
  </si>
  <si>
    <t>AD2_01867</t>
  </si>
  <si>
    <t>ALX08857.1</t>
  </si>
  <si>
    <t>GMP synthase (glutamine-hydrolyzing)</t>
  </si>
  <si>
    <t>AD2_01868</t>
  </si>
  <si>
    <t>ALX08858.1</t>
  </si>
  <si>
    <t>Glutamate dehydrogenase (NADP(+))</t>
  </si>
  <si>
    <t>AD2_01869</t>
  </si>
  <si>
    <t>ALX08859.1</t>
  </si>
  <si>
    <t>oxidoreductase FAD/NAD(P)-binding domain protein</t>
  </si>
  <si>
    <t>AD2_01870</t>
  </si>
  <si>
    <t>ALX08860.1</t>
  </si>
  <si>
    <t>glutamate synthase (NADPH), homotetrameric</t>
  </si>
  <si>
    <t>AD2_01871</t>
  </si>
  <si>
    <t>ALX08861.1</t>
  </si>
  <si>
    <t>AD2_01872</t>
  </si>
  <si>
    <t>ALX08862.1</t>
  </si>
  <si>
    <t>Conserved hypothetical protein CHP01212</t>
  </si>
  <si>
    <t>AD2_01873</t>
  </si>
  <si>
    <t>ALX08863.1</t>
  </si>
  <si>
    <t>UPF0272 protein</t>
  </si>
  <si>
    <t>AD2_01874</t>
  </si>
  <si>
    <t>ALX08864.1</t>
  </si>
  <si>
    <t>1-(5-phosphoribosyl)-5-amino-4-imidazole-carboxylate (AIR) carboxylase</t>
  </si>
  <si>
    <t>AD2_01875</t>
  </si>
  <si>
    <t>ALX08865.1</t>
  </si>
  <si>
    <t>protein of unknown function DUF2520-containing protein</t>
  </si>
  <si>
    <t>AD2_01876</t>
  </si>
  <si>
    <t>ALX08866.1</t>
  </si>
  <si>
    <t>AD2_01877</t>
  </si>
  <si>
    <t>ALX08867.1</t>
  </si>
  <si>
    <t>Peptide chain release factor 2</t>
  </si>
  <si>
    <t>AD2_01878</t>
  </si>
  <si>
    <t>ALX08868.1</t>
  </si>
  <si>
    <t>AD2_01879</t>
  </si>
  <si>
    <t>ALX08869.1</t>
  </si>
  <si>
    <t>AD2_01880</t>
  </si>
  <si>
    <t>ALX08870.1</t>
  </si>
  <si>
    <t>transcriptional regulator, AsnC family</t>
  </si>
  <si>
    <t>AD2_01881</t>
  </si>
  <si>
    <t>ALX08871.1</t>
  </si>
  <si>
    <t>AD2_01882</t>
  </si>
  <si>
    <t>ALX08872.1</t>
  </si>
  <si>
    <t>AD2_01883</t>
  </si>
  <si>
    <t>ALX08873.1</t>
  </si>
  <si>
    <t>thioredoxin</t>
  </si>
  <si>
    <t>AD2_01884</t>
  </si>
  <si>
    <t>ALX08874.1</t>
  </si>
  <si>
    <t>AD2_01885</t>
  </si>
  <si>
    <t>ALX08875.1</t>
  </si>
  <si>
    <t>AD2_01886</t>
  </si>
  <si>
    <t>ALX08876.1</t>
  </si>
  <si>
    <t>AD2_01887</t>
  </si>
  <si>
    <t>ALX08877.1</t>
  </si>
  <si>
    <t>AD2_01888</t>
  </si>
  <si>
    <t>ALX08878.1</t>
  </si>
  <si>
    <t>Protein of unknown function DUF3267</t>
  </si>
  <si>
    <t>AD2_01889</t>
  </si>
  <si>
    <t>ALX08879.1</t>
  </si>
  <si>
    <t>alpha-glucan phosphorylase</t>
  </si>
  <si>
    <t>AD2_01890</t>
  </si>
  <si>
    <t>ALX08880.1</t>
  </si>
  <si>
    <t>AD2_01891</t>
  </si>
  <si>
    <t>ALX08881.1</t>
  </si>
  <si>
    <t>AD2_01892</t>
  </si>
  <si>
    <t>ALX08882.1</t>
  </si>
  <si>
    <t>AD2_01893</t>
  </si>
  <si>
    <t>ALX08883.1</t>
  </si>
  <si>
    <t>AD2_01894</t>
  </si>
  <si>
    <t>ALX08884.1</t>
  </si>
  <si>
    <t>AD2_01895</t>
  </si>
  <si>
    <t>ALX08885.1</t>
  </si>
  <si>
    <t>AD2_01896</t>
  </si>
  <si>
    <t>ALX08886.1</t>
  </si>
  <si>
    <t>AD2_01897</t>
  </si>
  <si>
    <t>ALX08887.1</t>
  </si>
  <si>
    <t>fructose-1,6-bisphosphate aldolase, class II</t>
  </si>
  <si>
    <t>AD2_01898</t>
  </si>
  <si>
    <t>ALX08888.1</t>
  </si>
  <si>
    <t>phosphofructokinase</t>
  </si>
  <si>
    <t>AD2_01899</t>
  </si>
  <si>
    <t>ALX08889.1</t>
  </si>
  <si>
    <t>AD2_01900</t>
  </si>
  <si>
    <t>ALX08890.1</t>
  </si>
  <si>
    <t>AD2_01901</t>
  </si>
  <si>
    <t>ALX08891.1</t>
  </si>
  <si>
    <t>Malate dehydrogenase (oxaloacetate-decarboxylating) (NADP(+))</t>
  </si>
  <si>
    <t>AD2_01902</t>
  </si>
  <si>
    <t>ALX08892.1</t>
  </si>
  <si>
    <t>AD2_01903</t>
  </si>
  <si>
    <t>ALX08893.1</t>
  </si>
  <si>
    <t>AD2_01904</t>
  </si>
  <si>
    <t>ALX08894.1</t>
  </si>
  <si>
    <t>AD2_01905</t>
  </si>
  <si>
    <t>ALX08895.1</t>
  </si>
  <si>
    <t>AD2_01906</t>
  </si>
  <si>
    <t>ALX08896.1</t>
  </si>
  <si>
    <t>AD2_01907</t>
  </si>
  <si>
    <t>ALX08897.1</t>
  </si>
  <si>
    <t>NADH-quinone oxidoreductase, E subunit</t>
  </si>
  <si>
    <t>AD2_01908</t>
  </si>
  <si>
    <t>ALX08898.1</t>
  </si>
  <si>
    <t>AD2_01909</t>
  </si>
  <si>
    <t>ALX08899.1</t>
  </si>
  <si>
    <t>DRTGG domain protein</t>
  </si>
  <si>
    <t>AD2_01910</t>
  </si>
  <si>
    <t>ALX08900.1</t>
  </si>
  <si>
    <t>hydrogenase large subunit domain protein</t>
  </si>
  <si>
    <t>AD2_01911</t>
  </si>
  <si>
    <t>ALX08901.1</t>
  </si>
  <si>
    <t>AD2_01912</t>
  </si>
  <si>
    <t>ALX08902.1</t>
  </si>
  <si>
    <t>AD2_01913</t>
  </si>
  <si>
    <t>ALX08903.1</t>
  </si>
  <si>
    <t>phosphoribulokinase/uridine kinase</t>
  </si>
  <si>
    <t>AD2_01914</t>
  </si>
  <si>
    <t>ALX08904.1</t>
  </si>
  <si>
    <t>Glyoxalase-like domain containing protein</t>
  </si>
  <si>
    <t>AD2_01915</t>
  </si>
  <si>
    <t>ALX08905.1</t>
  </si>
  <si>
    <t>AD2_01916</t>
  </si>
  <si>
    <t>ALX08906.1</t>
  </si>
  <si>
    <t>protein of unknown function DUF1848</t>
  </si>
  <si>
    <t>AD2_01917</t>
  </si>
  <si>
    <t>ALX08907.1</t>
  </si>
  <si>
    <t>AD2_01918</t>
  </si>
  <si>
    <t>ALX08908.1</t>
  </si>
  <si>
    <t>peptide chain release factor 3</t>
  </si>
  <si>
    <t>AD2_01919</t>
  </si>
  <si>
    <t>ALX08909.1</t>
  </si>
  <si>
    <t>protein of unknown function DUF11</t>
  </si>
  <si>
    <t>AD2_01920</t>
  </si>
  <si>
    <t>ALX08910.1</t>
  </si>
  <si>
    <t>AD2_RNA0048</t>
  </si>
  <si>
    <t>AD2_RNA0047</t>
  </si>
  <si>
    <t>AD2_RNA0046</t>
  </si>
  <si>
    <t>tRNA-His</t>
  </si>
  <si>
    <t>AD2_01921</t>
  </si>
  <si>
    <t>ALX08911.1</t>
  </si>
  <si>
    <t>AD2_01922</t>
  </si>
  <si>
    <t>ALX08912.1</t>
  </si>
  <si>
    <t>AD2_01923</t>
  </si>
  <si>
    <t>ALX08913.1</t>
  </si>
  <si>
    <t>NAD+ synthetase</t>
  </si>
  <si>
    <t>AD2_01924</t>
  </si>
  <si>
    <t>ALX08914.1</t>
  </si>
  <si>
    <t>Valyl-tRNA synthetase</t>
  </si>
  <si>
    <t>AD2_01925</t>
  </si>
  <si>
    <t>ALX08915.1</t>
  </si>
  <si>
    <t>AD2_01926</t>
  </si>
  <si>
    <t>ALX08916.1</t>
  </si>
  <si>
    <t>Beta-N-acetylhexosaminidase</t>
  </si>
  <si>
    <t>AD2_01927</t>
  </si>
  <si>
    <t>ALX08917.1</t>
  </si>
  <si>
    <t>AD2_01928</t>
  </si>
  <si>
    <t>ALX08918.1</t>
  </si>
  <si>
    <t>AD2_01929</t>
  </si>
  <si>
    <t>ALX08919.1</t>
  </si>
  <si>
    <t>L-fuculose-phosphate aldolase</t>
  </si>
  <si>
    <t>AD2_01930</t>
  </si>
  <si>
    <t>ALX08920.1</t>
  </si>
  <si>
    <t>AD2_01931</t>
  </si>
  <si>
    <t>ALX08921.1</t>
  </si>
  <si>
    <t>AD2_01932</t>
  </si>
  <si>
    <t>ALX08922.1</t>
  </si>
  <si>
    <t>anti-sigma factor RsgI3</t>
  </si>
  <si>
    <t>AD2_01933</t>
  </si>
  <si>
    <t>ALX08923.1</t>
  </si>
  <si>
    <t>RNA polymerase, alternative sigma subunit, sigma-I3, SigI3</t>
  </si>
  <si>
    <t>AD2_01934</t>
  </si>
  <si>
    <t>ALX08924.1</t>
  </si>
  <si>
    <t>AD2_01935</t>
  </si>
  <si>
    <t>ALX08925.1</t>
  </si>
  <si>
    <t>37kDa nucleoid-associated protein</t>
  </si>
  <si>
    <t>AD2_01936</t>
  </si>
  <si>
    <t>ALX08926.1</t>
  </si>
  <si>
    <t>ATPase AAA-2 domain protein</t>
  </si>
  <si>
    <t>AD2_01937</t>
  </si>
  <si>
    <t>ALX08927.1</t>
  </si>
  <si>
    <t>AD2_01938</t>
  </si>
  <si>
    <t>ALX08928.1</t>
  </si>
  <si>
    <t>UvrABC system protein A</t>
  </si>
  <si>
    <t>AD2_01939</t>
  </si>
  <si>
    <t>ALX08929.1</t>
  </si>
  <si>
    <t>AD2_01940</t>
  </si>
  <si>
    <t>ALX08930.1</t>
  </si>
  <si>
    <t>UvrABC system protein B</t>
  </si>
  <si>
    <t>AD2_01941</t>
  </si>
  <si>
    <t>ALX08931.1</t>
  </si>
  <si>
    <t>AD2_01942</t>
  </si>
  <si>
    <t>ALX08932.1</t>
  </si>
  <si>
    <t>protein of unknown function DUF4234</t>
  </si>
  <si>
    <t>AD2_01943</t>
  </si>
  <si>
    <t>ALX08933.1</t>
  </si>
  <si>
    <t>DNA topoisomerase (ATP-hydrolyzing)</t>
  </si>
  <si>
    <t>AD2_01944</t>
  </si>
  <si>
    <t>ALX08934.1</t>
  </si>
  <si>
    <t>DNA topoisomerase type IIA subunit B region 2 domain protein</t>
  </si>
  <si>
    <t>AD2_01945</t>
  </si>
  <si>
    <t>ALX08935.1</t>
  </si>
  <si>
    <t>AD2_01946</t>
  </si>
  <si>
    <t>ALX08936.1</t>
  </si>
  <si>
    <t>AD2_01947</t>
  </si>
  <si>
    <t>ALX08937.1</t>
  </si>
  <si>
    <t>protein of unknown function DUF3815</t>
  </si>
  <si>
    <t>AD2_01948</t>
  </si>
  <si>
    <t>ALX08938.1</t>
  </si>
  <si>
    <t>protein of unknown function DUF1212</t>
  </si>
  <si>
    <t>AD2_01949</t>
  </si>
  <si>
    <t>ALX08939.1</t>
  </si>
  <si>
    <t>AD2_01950</t>
  </si>
  <si>
    <t>ALX08940.1</t>
  </si>
  <si>
    <t>AD2_01951</t>
  </si>
  <si>
    <t>ALX08941.1</t>
  </si>
  <si>
    <t>methyl-accepting chemotaxis sensory transducer with TarH (aspartate) sensor</t>
  </si>
  <si>
    <t>AD2_01952</t>
  </si>
  <si>
    <t>ALX08942.1</t>
  </si>
  <si>
    <t>AD2_01953</t>
  </si>
  <si>
    <t>ALX08943.1</t>
  </si>
  <si>
    <t>phosphoserine aminotransferase</t>
  </si>
  <si>
    <t>AD2_01954</t>
  </si>
  <si>
    <t>ALX08944.1</t>
  </si>
  <si>
    <t>Methyltransferase type 11</t>
  </si>
  <si>
    <t>AD2_01955</t>
  </si>
  <si>
    <t>ALX08945.1</t>
  </si>
  <si>
    <t>AD2_01956</t>
  </si>
  <si>
    <t>ALX08946.1</t>
  </si>
  <si>
    <t>AD2_01957</t>
  </si>
  <si>
    <t>ALX08947.1</t>
  </si>
  <si>
    <t>AD2_01958</t>
  </si>
  <si>
    <t>ALX08948.1</t>
  </si>
  <si>
    <t>AD2_01959</t>
  </si>
  <si>
    <t>ALX08949.1</t>
  </si>
  <si>
    <t>AD2_01960</t>
  </si>
  <si>
    <t>ALX08950.1</t>
  </si>
  <si>
    <t>AD2_01961</t>
  </si>
  <si>
    <t>ALX08951.1</t>
  </si>
  <si>
    <t>AD2_01962</t>
  </si>
  <si>
    <t>ALX08952.1</t>
  </si>
  <si>
    <t>glycoside hydrolase family 76</t>
  </si>
  <si>
    <t>AD2_01963</t>
  </si>
  <si>
    <t>ALX08953.1</t>
  </si>
  <si>
    <t>AD2_01964</t>
  </si>
  <si>
    <t>ALX08954.1</t>
  </si>
  <si>
    <t>helicase c2</t>
  </si>
  <si>
    <t>AD2_01965</t>
  </si>
  <si>
    <t>ALX08955.1</t>
  </si>
  <si>
    <t>AD2_01966</t>
  </si>
  <si>
    <t>ALX08956.1</t>
  </si>
  <si>
    <t>AD2_01967</t>
  </si>
  <si>
    <t>ALX08957.1</t>
  </si>
  <si>
    <t>response regulator receiver sensor signal transduction histidine kinase</t>
  </si>
  <si>
    <t>AD2_01968</t>
  </si>
  <si>
    <t>ALX08958.1</t>
  </si>
  <si>
    <t>AD2_01969</t>
  </si>
  <si>
    <t>ALX08959.1</t>
  </si>
  <si>
    <t>isocitrate dehydrogenase, NADP-dependent</t>
  </si>
  <si>
    <t>AD2_01970</t>
  </si>
  <si>
    <t>ALX08960.1</t>
  </si>
  <si>
    <t>protein of unknown function DUF815</t>
  </si>
  <si>
    <t>AD2_01971</t>
  </si>
  <si>
    <t>ALX08961.1</t>
  </si>
  <si>
    <t>NADP-dependent oxidoreductase domain containing protein</t>
  </si>
  <si>
    <t>AD2_01972</t>
  </si>
  <si>
    <t>ALX08962.1</t>
  </si>
  <si>
    <t>AD2_01973</t>
  </si>
  <si>
    <t>ALX08963.1</t>
  </si>
  <si>
    <t>AD2_01974</t>
  </si>
  <si>
    <t>ALX08964.1</t>
  </si>
  <si>
    <t>AD2_01975</t>
  </si>
  <si>
    <t>ALX08965.1</t>
  </si>
  <si>
    <t>pseudouridine synthase</t>
  </si>
  <si>
    <t>AD2_01976</t>
  </si>
  <si>
    <t>ALX08966.1</t>
  </si>
  <si>
    <t>S-adenosylmethionine-dependent methyltransferase</t>
  </si>
  <si>
    <t>AD2_01977</t>
  </si>
  <si>
    <t>ALX08967.1</t>
  </si>
  <si>
    <t>AD2_01978</t>
  </si>
  <si>
    <t>ALX08968.1</t>
  </si>
  <si>
    <t>Glyoxylate reductase</t>
  </si>
  <si>
    <t>AD2_01979</t>
  </si>
  <si>
    <t>ALX08969.1</t>
  </si>
  <si>
    <t>AD2_01980</t>
  </si>
  <si>
    <t>ALX08970.1</t>
  </si>
  <si>
    <t>AD2_01981</t>
  </si>
  <si>
    <t>ALX08971.1</t>
  </si>
  <si>
    <t>diguanylate cyclase and metal dependent phosphohydrolase</t>
  </si>
  <si>
    <t>AD2_01982</t>
  </si>
  <si>
    <t>ALX08972.1</t>
  </si>
  <si>
    <t>AD2_01983</t>
  </si>
  <si>
    <t>ALX08973.1</t>
  </si>
  <si>
    <t>AD2_01984</t>
  </si>
  <si>
    <t>ALX08974.1</t>
  </si>
  <si>
    <t>AD2_01985</t>
  </si>
  <si>
    <t>ALX08975.1</t>
  </si>
  <si>
    <t>Licheninase, Cellulase</t>
  </si>
  <si>
    <t>AD2_01986</t>
  </si>
  <si>
    <t>ALX08976.1</t>
  </si>
  <si>
    <t>RNA polymerase, alternative sigma subunit, sigma-I2, SigI2</t>
  </si>
  <si>
    <t>AD2_01987</t>
  </si>
  <si>
    <t>ALX08977.1</t>
  </si>
  <si>
    <t>anti-sigma factor RsgI2</t>
  </si>
  <si>
    <t>AD2_01988</t>
  </si>
  <si>
    <t>ALX08978.1</t>
  </si>
  <si>
    <t>AD2_01989</t>
  </si>
  <si>
    <t>ALX08979.1</t>
  </si>
  <si>
    <t>Alanine--glyoxylate transaminase</t>
  </si>
  <si>
    <t>AD2_01990</t>
  </si>
  <si>
    <t>ALX08980.1</t>
  </si>
  <si>
    <t>AD2_01991</t>
  </si>
  <si>
    <t>ALX08981.1</t>
  </si>
  <si>
    <t>AD2_01992</t>
  </si>
  <si>
    <t>ALX08982.1</t>
  </si>
  <si>
    <t>Gamma-glutamyl phosphate reductase</t>
  </si>
  <si>
    <t>AD2_01993</t>
  </si>
  <si>
    <t>ALX08983.1</t>
  </si>
  <si>
    <t>AD2_01994</t>
  </si>
  <si>
    <t>ALX08984.1</t>
  </si>
  <si>
    <t>Anti-sigma factor RsgI, N-terminal</t>
  </si>
  <si>
    <t>AD2_01995</t>
  </si>
  <si>
    <t>ALX08985.1</t>
  </si>
  <si>
    <t>AD2_01996</t>
  </si>
  <si>
    <t>ALX08986.1</t>
  </si>
  <si>
    <t>regulator of chromosome condensation RCC1</t>
  </si>
  <si>
    <t>AD2_01997</t>
  </si>
  <si>
    <t>ALX08987.1</t>
  </si>
  <si>
    <t>AD2_01998</t>
  </si>
  <si>
    <t>ALX08988.1</t>
  </si>
  <si>
    <t>AD2_01999</t>
  </si>
  <si>
    <t>ALX08989.1</t>
  </si>
  <si>
    <t>AD2_02000</t>
  </si>
  <si>
    <t>ALX08990.1</t>
  </si>
  <si>
    <t>AD2_02001</t>
  </si>
  <si>
    <t>ALX08991.1</t>
  </si>
  <si>
    <t>AD2_02002</t>
  </si>
  <si>
    <t>ALX08992.1</t>
  </si>
  <si>
    <t>AD2_02003</t>
  </si>
  <si>
    <t>ALX08993.1</t>
  </si>
  <si>
    <t>AD2_02004</t>
  </si>
  <si>
    <t>ALX08994.1</t>
  </si>
  <si>
    <t>protein of unknown function UPF0027</t>
  </si>
  <si>
    <t>AD2_02005</t>
  </si>
  <si>
    <t>ALX08995.1</t>
  </si>
  <si>
    <t>peptidase C11 clostripain</t>
  </si>
  <si>
    <t>AD2_02006</t>
  </si>
  <si>
    <t>ALX08996.1</t>
  </si>
  <si>
    <t>AD2_02007</t>
  </si>
  <si>
    <t>ALX08997.1</t>
  </si>
  <si>
    <t>DNA mismatch repair protein MutS domain protein</t>
  </si>
  <si>
    <t>AD2_02008</t>
  </si>
  <si>
    <t>ALX08998.1</t>
  </si>
  <si>
    <t>AD2_02009</t>
  </si>
  <si>
    <t>ALX08999.1</t>
  </si>
  <si>
    <t>AD2_02010</t>
  </si>
  <si>
    <t>ALX09000.1</t>
  </si>
  <si>
    <t>heavy metal translocating P-type ATPase</t>
  </si>
  <si>
    <t>AD2_02011</t>
  </si>
  <si>
    <t>ALX09001.1</t>
  </si>
  <si>
    <t>cell wall hydrolase SleB</t>
  </si>
  <si>
    <t>AD2_02012</t>
  </si>
  <si>
    <t>ALX09002.1</t>
  </si>
  <si>
    <t>Lysylphosphatidylglycerol synthetase, domain of unknown function DUF2156</t>
  </si>
  <si>
    <t>AD2_02013</t>
  </si>
  <si>
    <t>ALX09003.1</t>
  </si>
  <si>
    <t>AD2_02014</t>
  </si>
  <si>
    <t>ALX09004.1</t>
  </si>
  <si>
    <t>AD2_02015</t>
  </si>
  <si>
    <t>ALX09005.1</t>
  </si>
  <si>
    <t>AD2_02016</t>
  </si>
  <si>
    <t>ALX09006.1</t>
  </si>
  <si>
    <t>AD2_02017</t>
  </si>
  <si>
    <t>ALX09007.1</t>
  </si>
  <si>
    <t>glutaredoxin-like protein, YruB-family</t>
  </si>
  <si>
    <t>AD2_02018</t>
  </si>
  <si>
    <t>ALX09008.1</t>
  </si>
  <si>
    <t>AD2_02019</t>
  </si>
  <si>
    <t>ALX09009.1</t>
  </si>
  <si>
    <t>AD2_02020</t>
  </si>
  <si>
    <t>ALX09010.1</t>
  </si>
  <si>
    <t>AD2_02021</t>
  </si>
  <si>
    <t>ALX09011.1</t>
  </si>
  <si>
    <t>AD2_02022</t>
  </si>
  <si>
    <t>ALX09012.1</t>
  </si>
  <si>
    <t>AD2_02023</t>
  </si>
  <si>
    <t>ALX09013.1</t>
  </si>
  <si>
    <t>AD2_02024</t>
  </si>
  <si>
    <t>ALX09014.1</t>
  </si>
  <si>
    <t>AD2_02025</t>
  </si>
  <si>
    <t>ALX09015.1</t>
  </si>
  <si>
    <t>AD2_02026</t>
  </si>
  <si>
    <t>ALX09016.1</t>
  </si>
  <si>
    <t>AD2_02027</t>
  </si>
  <si>
    <t>ALX09017.1</t>
  </si>
  <si>
    <t>AD2_02028</t>
  </si>
  <si>
    <t>ALX09018.1</t>
  </si>
  <si>
    <t>AD2_02029</t>
  </si>
  <si>
    <t>ALX09019.1</t>
  </si>
  <si>
    <t>AD2_02030</t>
  </si>
  <si>
    <t>ALX09020.1</t>
  </si>
  <si>
    <t>AD2_02031</t>
  </si>
  <si>
    <t>ALX09021.1</t>
  </si>
  <si>
    <t>AD2_02032</t>
  </si>
  <si>
    <t>ALX09022.1</t>
  </si>
  <si>
    <t>AD2_02033</t>
  </si>
  <si>
    <t>ALX09023.1</t>
  </si>
  <si>
    <t>AD2_02034</t>
  </si>
  <si>
    <t>ALX09024.1</t>
  </si>
  <si>
    <t>AD2_02035</t>
  </si>
  <si>
    <t>ALX09025.1</t>
  </si>
  <si>
    <t>AD2_02036</t>
  </si>
  <si>
    <t>ALX09026.1</t>
  </si>
  <si>
    <t>AD2_02037</t>
  </si>
  <si>
    <t>ALX09027.1</t>
  </si>
  <si>
    <t>AD2_02038</t>
  </si>
  <si>
    <t>ALX09028.1</t>
  </si>
  <si>
    <t>AD2_02039</t>
  </si>
  <si>
    <t>ALX09029.1</t>
  </si>
  <si>
    <t>AD2_02040</t>
  </si>
  <si>
    <t>ALX09030.1</t>
  </si>
  <si>
    <t>AD2_02041</t>
  </si>
  <si>
    <t>ALX09031.1</t>
  </si>
  <si>
    <t>Pyridoxamine 5'-phosphate oxidase-related protein</t>
  </si>
  <si>
    <t>AD2_RNA0045</t>
  </si>
  <si>
    <t>AD2_02042</t>
  </si>
  <si>
    <t>ALX09032.1</t>
  </si>
  <si>
    <t>AD2_02043</t>
  </si>
  <si>
    <t>ALX09033.1</t>
  </si>
  <si>
    <t>AD2_02044</t>
  </si>
  <si>
    <t>ALX09034.1</t>
  </si>
  <si>
    <t>Glucose-6-phosphate isomerase</t>
  </si>
  <si>
    <t>AD2_02045</t>
  </si>
  <si>
    <t>ALX09035.1</t>
  </si>
  <si>
    <t>AD2_02046</t>
  </si>
  <si>
    <t>ALX09036.1</t>
  </si>
  <si>
    <t>Phenylalanyl-tRNA synthetase beta chain</t>
  </si>
  <si>
    <t>AD2_02047</t>
  </si>
  <si>
    <t>ALX09037.1</t>
  </si>
  <si>
    <t>Phenylalanyl-tRNA synthetase alpha chain</t>
  </si>
  <si>
    <t>AD2_02048</t>
  </si>
  <si>
    <t>ALX09038.1</t>
  </si>
  <si>
    <t>AD2_02049</t>
  </si>
  <si>
    <t>ALX09039.1</t>
  </si>
  <si>
    <t>beta-galactosidase</t>
  </si>
  <si>
    <t>AD2_02050</t>
  </si>
  <si>
    <t>ALX09040.1</t>
  </si>
  <si>
    <t>AD2_02051</t>
  </si>
  <si>
    <t>ALX09041.1</t>
  </si>
  <si>
    <t>glycoside hydrolase family 16</t>
  </si>
  <si>
    <t>AD2_02052</t>
  </si>
  <si>
    <t>ALX09042.1</t>
  </si>
  <si>
    <t>AD2_02053</t>
  </si>
  <si>
    <t>ALX09043.1</t>
  </si>
  <si>
    <t>AD2_02054</t>
  </si>
  <si>
    <t>AD2_02056</t>
  </si>
  <si>
    <t>ALX09044.1</t>
  </si>
  <si>
    <t>AD2_02057</t>
  </si>
  <si>
    <t>ALX09045.1</t>
  </si>
  <si>
    <t>AD2_02058</t>
  </si>
  <si>
    <t>ALX09046.1</t>
  </si>
  <si>
    <t>AD2_02059</t>
  </si>
  <si>
    <t>ALX09047.1</t>
  </si>
  <si>
    <t>protein of unknown function DUF1294</t>
  </si>
  <si>
    <t>AD2_02060</t>
  </si>
  <si>
    <t>ALX09048.1</t>
  </si>
  <si>
    <t>response regulator receiver and ANTAR domain protein</t>
  </si>
  <si>
    <t>AD2_02061</t>
  </si>
  <si>
    <t>ALX09049.1</t>
  </si>
  <si>
    <t>glutamine synthetase, type I</t>
  </si>
  <si>
    <t>AD2_02062</t>
  </si>
  <si>
    <t>ALX09050.1</t>
  </si>
  <si>
    <t>glutamate synthase alpha subunit domain protein</t>
  </si>
  <si>
    <t>AD2_02063</t>
  </si>
  <si>
    <t>ALX09051.1</t>
  </si>
  <si>
    <t>Ferredoxin--NAD(+) reductase</t>
  </si>
  <si>
    <t>AD2_02064</t>
  </si>
  <si>
    <t>ALX09052.1</t>
  </si>
  <si>
    <t>AD2_02065</t>
  </si>
  <si>
    <t>ALX09053.1</t>
  </si>
  <si>
    <t>Glutamate synthase (NADPH)</t>
  </si>
  <si>
    <t>AD2_02066</t>
  </si>
  <si>
    <t>ALX09054.1</t>
  </si>
  <si>
    <t>glutamine amidotransferase class-II</t>
  </si>
  <si>
    <t>AD2_02067</t>
  </si>
  <si>
    <t>ALX09055.1</t>
  </si>
  <si>
    <t>AD2_02068</t>
  </si>
  <si>
    <t>ALX09056.1</t>
  </si>
  <si>
    <t>Sigma-70 region 4 type 2</t>
  </si>
  <si>
    <t>AD2_02069</t>
  </si>
  <si>
    <t>ALX09057.1</t>
  </si>
  <si>
    <t>AD2_02070</t>
  </si>
  <si>
    <t>ALX09058.1</t>
  </si>
  <si>
    <t>AD2_02071</t>
  </si>
  <si>
    <t>ALX09059.1</t>
  </si>
  <si>
    <t>AD2_RNA0044</t>
  </si>
  <si>
    <t>AD2_RNA0043</t>
  </si>
  <si>
    <t>tRNA-Gly</t>
  </si>
  <si>
    <t>AD2_02072</t>
  </si>
  <si>
    <t>ALX09060.1</t>
  </si>
  <si>
    <t>AD2_02073</t>
  </si>
  <si>
    <t>ALX09061.1</t>
  </si>
  <si>
    <t>AD2_02074</t>
  </si>
  <si>
    <t>ALX09062.1</t>
  </si>
  <si>
    <t>Nucleoside-triphosphatase rdgB</t>
  </si>
  <si>
    <t>AD2_02075</t>
  </si>
  <si>
    <t>ALX09063.1</t>
  </si>
  <si>
    <t>Ribonuclease PH</t>
  </si>
  <si>
    <t>AD2_02076</t>
  </si>
  <si>
    <t>ALX09064.1</t>
  </si>
  <si>
    <t>AD2_02077</t>
  </si>
  <si>
    <t>ALX09065.1</t>
  </si>
  <si>
    <t>UDP-glucose 4-epimerase</t>
  </si>
  <si>
    <t>AD2_02078</t>
  </si>
  <si>
    <t>ALX09066.1</t>
  </si>
  <si>
    <t>AD2_02079</t>
  </si>
  <si>
    <t>ALX09067.1</t>
  </si>
  <si>
    <t>AD2_02080</t>
  </si>
  <si>
    <t>ALX09068.1</t>
  </si>
  <si>
    <t>protein of unknown function DUF208</t>
  </si>
  <si>
    <t>AD2_02081</t>
  </si>
  <si>
    <t>ALX09069.1</t>
  </si>
  <si>
    <t>Holliday junction ATP-dependent DNA helicase ruvB</t>
  </si>
  <si>
    <t>AD2_02082</t>
  </si>
  <si>
    <t>ALX09070.1</t>
  </si>
  <si>
    <t>Holliday junction ATP-dependent DNA helicase ruvA</t>
  </si>
  <si>
    <t>AD2_02083</t>
  </si>
  <si>
    <t>ALX09071.1</t>
  </si>
  <si>
    <t>Crossover junction endodeoxyribonuclease ruvC</t>
  </si>
  <si>
    <t>AD2_02084</t>
  </si>
  <si>
    <t>ALX09072.1</t>
  </si>
  <si>
    <t>Argininosuccinate synthase</t>
  </si>
  <si>
    <t>AD2_02085</t>
  </si>
  <si>
    <t>ALX09073.1</t>
  </si>
  <si>
    <t>Argininosuccinate lyase</t>
  </si>
  <si>
    <t>AD2_02086</t>
  </si>
  <si>
    <t>ALX09074.1</t>
  </si>
  <si>
    <t>metal-dependent phosphohydrolase, HD region</t>
  </si>
  <si>
    <t>AD2_02087</t>
  </si>
  <si>
    <t>ALX09075.1</t>
  </si>
  <si>
    <t>AD2_02088</t>
  </si>
  <si>
    <t>ALX09076.1</t>
  </si>
  <si>
    <t>AD2_02089</t>
  </si>
  <si>
    <t>ALX09077.1</t>
  </si>
  <si>
    <t>sulfatase</t>
  </si>
  <si>
    <t>AD2_02090</t>
  </si>
  <si>
    <t>ALX09078.1</t>
  </si>
  <si>
    <t>AD2_02091</t>
  </si>
  <si>
    <t>ALX09079.1</t>
  </si>
  <si>
    <t>AD2_02092</t>
  </si>
  <si>
    <t>ALX09080.1</t>
  </si>
  <si>
    <t>AD2_02093</t>
  </si>
  <si>
    <t>ALX09081.1</t>
  </si>
  <si>
    <t>AD2_02094</t>
  </si>
  <si>
    <t>ALX09082.1</t>
  </si>
  <si>
    <t>AD2_02095</t>
  </si>
  <si>
    <t>ALX09083.1</t>
  </si>
  <si>
    <t>AD2_02096</t>
  </si>
  <si>
    <t>ALX09084.1</t>
  </si>
  <si>
    <t>AD2_02097</t>
  </si>
  <si>
    <t>ALX09085.1</t>
  </si>
  <si>
    <t>Protein of unknown function DUF4364</t>
  </si>
  <si>
    <t>AD2_02098</t>
  </si>
  <si>
    <t>ALX09086.1</t>
  </si>
  <si>
    <t>RNA-binding, CRM domain-containing protein</t>
  </si>
  <si>
    <t>AD2_02099</t>
  </si>
  <si>
    <t>ALX09087.1</t>
  </si>
  <si>
    <t>GTPase obg</t>
  </si>
  <si>
    <t>AD2_02100</t>
  </si>
  <si>
    <t>ALX09088.1</t>
  </si>
  <si>
    <t>50S ribosomal protein L27</t>
  </si>
  <si>
    <t>AD2_02101</t>
  </si>
  <si>
    <t>ALX09089.1</t>
  </si>
  <si>
    <t>protein of unknown function DUF464</t>
  </si>
  <si>
    <t>AD2_02102</t>
  </si>
  <si>
    <t>ALX09090.1</t>
  </si>
  <si>
    <t>50S ribosomal protein L21</t>
  </si>
  <si>
    <t>AD2_02103</t>
  </si>
  <si>
    <t>ALX09091.1</t>
  </si>
  <si>
    <t>ribonuclease, Rne/Rng family</t>
  </si>
  <si>
    <t>AD2_02104</t>
  </si>
  <si>
    <t>ALX09092.1</t>
  </si>
  <si>
    <t>Protein of unknown function DUF2344</t>
  </si>
  <si>
    <t>AD2_02105</t>
  </si>
  <si>
    <t>ALX09093.1</t>
  </si>
  <si>
    <t>Conserved hypothetical protein CHP03960, radical SAM</t>
  </si>
  <si>
    <t>AD2_02106</t>
  </si>
  <si>
    <t>ALX09094.1</t>
  </si>
  <si>
    <t>Protein of unknown function DUF3048</t>
  </si>
  <si>
    <t>AD2_02107</t>
  </si>
  <si>
    <t>ALX09095.1</t>
  </si>
  <si>
    <t>UPF0473 protein</t>
  </si>
  <si>
    <t>AD2_02108</t>
  </si>
  <si>
    <t>ALX09096.1</t>
  </si>
  <si>
    <t>Holliday junction resolvase</t>
  </si>
  <si>
    <t>AD2_02109</t>
  </si>
  <si>
    <t>ALX09097.1</t>
  </si>
  <si>
    <t>AD2_02110</t>
  </si>
  <si>
    <t>ALX09098.1</t>
  </si>
  <si>
    <t>UPF0297 protein</t>
  </si>
  <si>
    <t>AD2_02111</t>
  </si>
  <si>
    <t>ALX09099.1</t>
  </si>
  <si>
    <t>MiaB-like tRNA modifying enzyme</t>
  </si>
  <si>
    <t>AD2_02112</t>
  </si>
  <si>
    <t>ALX09100.1</t>
  </si>
  <si>
    <t>AD2_02113</t>
  </si>
  <si>
    <t>ALX09101.1</t>
  </si>
  <si>
    <t>protein of unknown function DUF523</t>
  </si>
  <si>
    <t>AD2_02114</t>
  </si>
  <si>
    <t>ALX09102.1</t>
  </si>
  <si>
    <t>ribonuclease R</t>
  </si>
  <si>
    <t>AD2_02115</t>
  </si>
  <si>
    <t>ALX09103.1</t>
  </si>
  <si>
    <t>AD2_02116</t>
  </si>
  <si>
    <t>ALX09104.1</t>
  </si>
  <si>
    <t>AD2_02117</t>
  </si>
  <si>
    <t>ALX09105.1</t>
  </si>
  <si>
    <t>preprotein translocase, SecG subunit</t>
  </si>
  <si>
    <t>AD2_02118</t>
  </si>
  <si>
    <t>ALX09106.1</t>
  </si>
  <si>
    <t>Enolase</t>
  </si>
  <si>
    <t>AD2_02119</t>
  </si>
  <si>
    <t>ALX09107.1</t>
  </si>
  <si>
    <t>AD2_02120</t>
  </si>
  <si>
    <t>ALX09108.1</t>
  </si>
  <si>
    <t>2,3-bisphosphoglycerate-independent phosphoglycerate mutase</t>
  </si>
  <si>
    <t>AD2_02121</t>
  </si>
  <si>
    <t>ALX09109.1</t>
  </si>
  <si>
    <t>Triosephosphate isomerase, bacterial/eukaryotic</t>
  </si>
  <si>
    <t>AD2_02122</t>
  </si>
  <si>
    <t>ALX09110.1</t>
  </si>
  <si>
    <t>Phosphoglycerate kinase</t>
  </si>
  <si>
    <t>AD2_02123</t>
  </si>
  <si>
    <t>ALX09111.1</t>
  </si>
  <si>
    <t>glyceraldehyde-3-phosphate dehydrogenase, type I</t>
  </si>
  <si>
    <t>AD2_02124</t>
  </si>
  <si>
    <t>ALX09112.1</t>
  </si>
  <si>
    <t>4'-phosphopantetheinyl transferase</t>
  </si>
  <si>
    <t>AD2_02125</t>
  </si>
  <si>
    <t>ALX09113.1</t>
  </si>
  <si>
    <t>6-deoxyerythronolide-B synthase, 3-oxoacyl-(acyl-carrier-protein) reductase</t>
  </si>
  <si>
    <t>AD2_02126</t>
  </si>
  <si>
    <t>ALX09114.1</t>
  </si>
  <si>
    <t>AD2_02127</t>
  </si>
  <si>
    <t>ALX09115.1</t>
  </si>
  <si>
    <t>AD2_02128</t>
  </si>
  <si>
    <t>ALX09116.1</t>
  </si>
  <si>
    <t>Beta-ketoacyl-acyl-carrier-protein synthase I</t>
  </si>
  <si>
    <t>AD2_02129</t>
  </si>
  <si>
    <t>ALX09117.1</t>
  </si>
  <si>
    <t>acyl carrier protein familyprotein</t>
  </si>
  <si>
    <t>AD2_02130</t>
  </si>
  <si>
    <t>ALX09118.1</t>
  </si>
  <si>
    <t>AD2_02131</t>
  </si>
  <si>
    <t>ALX09119.1</t>
  </si>
  <si>
    <t>AD2_02132</t>
  </si>
  <si>
    <t>ALX09120.1</t>
  </si>
  <si>
    <t>S-adenosyl-L-methionine dependent tRNA/rRNA methyltransferase, SpoU</t>
  </si>
  <si>
    <t>AD2_02133</t>
  </si>
  <si>
    <t>ALX09121.1</t>
  </si>
  <si>
    <t>AD2_02134</t>
  </si>
  <si>
    <t>ALX09122.1</t>
  </si>
  <si>
    <t>Stage V sporulation protein AE</t>
  </si>
  <si>
    <t>AD2_02135</t>
  </si>
  <si>
    <t>ALX09123.1</t>
  </si>
  <si>
    <t>stage V sporulation protein AE</t>
  </si>
  <si>
    <t>AD2_02136</t>
  </si>
  <si>
    <t>ALX09124.1</t>
  </si>
  <si>
    <t>stage V sporulation protein AD</t>
  </si>
  <si>
    <t>AD2_02137</t>
  </si>
  <si>
    <t>ALX09125.1</t>
  </si>
  <si>
    <t>stage V sporulation protein AC</t>
  </si>
  <si>
    <t>AD2_02138</t>
  </si>
  <si>
    <t>ALX09126.1</t>
  </si>
  <si>
    <t>AD2_02139</t>
  </si>
  <si>
    <t>ALX09127.1</t>
  </si>
  <si>
    <t>RNA polymerase, sigma 28 subunit, SigF</t>
  </si>
  <si>
    <t>AD2_02140</t>
  </si>
  <si>
    <t>ALX09128.1</t>
  </si>
  <si>
    <t>anti-sigma regulatory factor, serine/threonine protein kinase</t>
  </si>
  <si>
    <t>AD2_02141</t>
  </si>
  <si>
    <t>ALX09129.1</t>
  </si>
  <si>
    <t>AD2_02142</t>
  </si>
  <si>
    <t>ALX09130.1</t>
  </si>
  <si>
    <t>AD2_02143</t>
  </si>
  <si>
    <t>ALX09131.1</t>
  </si>
  <si>
    <t>sporulation transcription regulator whiA</t>
  </si>
  <si>
    <t>AD2_02144</t>
  </si>
  <si>
    <t>ALX09132.1</t>
  </si>
  <si>
    <t>glycogen debranching enzyme</t>
  </si>
  <si>
    <t>AD2_02145</t>
  </si>
  <si>
    <t>ALX09133.1</t>
  </si>
  <si>
    <t>putative protein family UPF0052</t>
  </si>
  <si>
    <t>AD2_02146</t>
  </si>
  <si>
    <t>ALX09134.1</t>
  </si>
  <si>
    <t>UPF0042 nucleotide-binding protein yhbJ</t>
  </si>
  <si>
    <t>AD2_02147</t>
  </si>
  <si>
    <t>ALX09135.1</t>
  </si>
  <si>
    <t>UDP-N-acetylenolpyruvoylglucosamine reductase</t>
  </si>
  <si>
    <t>AD2_02148</t>
  </si>
  <si>
    <t>ALX09136.1</t>
  </si>
  <si>
    <t>hydrolase ycdX</t>
  </si>
  <si>
    <t>AD2_02149</t>
  </si>
  <si>
    <t>ALX09137.1</t>
  </si>
  <si>
    <t>HPr kinase</t>
  </si>
  <si>
    <t>AD2_02150</t>
  </si>
  <si>
    <t>ALX09138.1</t>
  </si>
  <si>
    <t>AD2_RNA0042</t>
  </si>
  <si>
    <t>AD2_RNA0041</t>
  </si>
  <si>
    <t>AD2_02151</t>
  </si>
  <si>
    <t>ALX09139.1</t>
  </si>
  <si>
    <t>AD2_02152</t>
  </si>
  <si>
    <t>ALX09140.1</t>
  </si>
  <si>
    <t>6,7-dimethyl-8-ribityllumazine synthase</t>
  </si>
  <si>
    <t>AD2_02153</t>
  </si>
  <si>
    <t>ALX09141.1</t>
  </si>
  <si>
    <t>3,4-dihydroxy-2-butanone 4-phosphate synthase</t>
  </si>
  <si>
    <t>AD2_02154</t>
  </si>
  <si>
    <t>ALX09142.1</t>
  </si>
  <si>
    <t>riboflavin synthase, alpha subunit</t>
  </si>
  <si>
    <t>AD2_02155</t>
  </si>
  <si>
    <t>ALX09143.1</t>
  </si>
  <si>
    <t>riboflavin biosynthesis protein RibD</t>
  </si>
  <si>
    <t>AD2_02156</t>
  </si>
  <si>
    <t>ALX09144.1</t>
  </si>
  <si>
    <t>AD2_02157</t>
  </si>
  <si>
    <t>ALX09145.1</t>
  </si>
  <si>
    <t>tRNA (guanine-N(7)-)-methyltransferase</t>
  </si>
  <si>
    <t>AD2_02158</t>
  </si>
  <si>
    <t>ALX09146.1</t>
  </si>
  <si>
    <t>Alcohol dehydrogenase (NADP(+))</t>
  </si>
  <si>
    <t>AD2_02159</t>
  </si>
  <si>
    <t>ALX09147.1</t>
  </si>
  <si>
    <t>AD2_02160</t>
  </si>
  <si>
    <t>ALX09148.1</t>
  </si>
  <si>
    <t>5,10-methylenetetrahydrofolate reductase</t>
  </si>
  <si>
    <t>AD2_02161</t>
  </si>
  <si>
    <t>ALX09149.1</t>
  </si>
  <si>
    <t>AD2_02162</t>
  </si>
  <si>
    <t>ALX09150.1</t>
  </si>
  <si>
    <t>AD2_02163</t>
  </si>
  <si>
    <t>ALX09151.1</t>
  </si>
  <si>
    <t>AD2_02164</t>
  </si>
  <si>
    <t>ALX09152.1</t>
  </si>
  <si>
    <t>Methylglyoxal synthase</t>
  </si>
  <si>
    <t>AD2_02165</t>
  </si>
  <si>
    <t>ALX09153.1</t>
  </si>
  <si>
    <t>Cell division topological specificity factor</t>
  </si>
  <si>
    <t>AD2_02166</t>
  </si>
  <si>
    <t>ALX09154.1</t>
  </si>
  <si>
    <t>septum site-determining protein MinD</t>
  </si>
  <si>
    <t>AD2_02167</t>
  </si>
  <si>
    <t>ALX09155.1</t>
  </si>
  <si>
    <t>septum site-determining protein minC</t>
  </si>
  <si>
    <t>AD2_02168</t>
  </si>
  <si>
    <t>ALX09156.1</t>
  </si>
  <si>
    <t>penicillin-binding protein 2</t>
  </si>
  <si>
    <t>AD2_02169</t>
  </si>
  <si>
    <t>ALX09157.1</t>
  </si>
  <si>
    <t>rod shape-determining protein MreD</t>
  </si>
  <si>
    <t>AD2_02170</t>
  </si>
  <si>
    <t>ALX09158.1</t>
  </si>
  <si>
    <t>rod shape-determining protein MreC</t>
  </si>
  <si>
    <t>AD2_02171</t>
  </si>
  <si>
    <t>ALX09159.1</t>
  </si>
  <si>
    <t>AD2_02172</t>
  </si>
  <si>
    <t>ALX09160.1</t>
  </si>
  <si>
    <t>Septum formation protein Maf</t>
  </si>
  <si>
    <t>AD2_02173</t>
  </si>
  <si>
    <t>ALX09161.1</t>
  </si>
  <si>
    <t>AD2_02174</t>
  </si>
  <si>
    <t>ALX09162.1</t>
  </si>
  <si>
    <t>Negative regulator of genetic competence</t>
  </si>
  <si>
    <t>AD2_02175</t>
  </si>
  <si>
    <t>ALX09163.1</t>
  </si>
  <si>
    <t>AD2_02176</t>
  </si>
  <si>
    <t>ALX09164.1</t>
  </si>
  <si>
    <t>serine phosphatase</t>
  </si>
  <si>
    <t>AD2_02177</t>
  </si>
  <si>
    <t>ALX09165.1</t>
  </si>
  <si>
    <t>ATP-dependent protease La</t>
  </si>
  <si>
    <t>AD2_02178</t>
  </si>
  <si>
    <t>ALX09166.1</t>
  </si>
  <si>
    <t>Arginine biosynthesis bifunctional protein ArgJ</t>
  </si>
  <si>
    <t>AD2_02179</t>
  </si>
  <si>
    <t>ALX09167.1</t>
  </si>
  <si>
    <t>AD2_02180</t>
  </si>
  <si>
    <t>ALX09168.1</t>
  </si>
  <si>
    <t>Putative amidase domain containing protein</t>
  </si>
  <si>
    <t>AD2_02181</t>
  </si>
  <si>
    <t>ALX09169.1</t>
  </si>
  <si>
    <t>putative zinc-binding domain containing protein</t>
  </si>
  <si>
    <t>AD2_02182</t>
  </si>
  <si>
    <t>ALX09170.1</t>
  </si>
  <si>
    <t>AD2_02183</t>
  </si>
  <si>
    <t>ALX09171.1</t>
  </si>
  <si>
    <t>putative protein family YtxH</t>
  </si>
  <si>
    <t>AD2_02184</t>
  </si>
  <si>
    <t>ALX09172.1</t>
  </si>
  <si>
    <t>AD2_02185</t>
  </si>
  <si>
    <t>ALX09173.1</t>
  </si>
  <si>
    <t>AD2_02186</t>
  </si>
  <si>
    <t>ALX09174.1</t>
  </si>
  <si>
    <t>protein of unknown function DUF2154</t>
  </si>
  <si>
    <t>AD2_02187</t>
  </si>
  <si>
    <t>ALX09175.1</t>
  </si>
  <si>
    <t>AD2_02188</t>
  </si>
  <si>
    <t>ALX09176.1</t>
  </si>
  <si>
    <t>AD2_02189</t>
  </si>
  <si>
    <t>ALX09177.1</t>
  </si>
  <si>
    <t>Asparaginyl-tRNA synthetase</t>
  </si>
  <si>
    <t>AD2_02190</t>
  </si>
  <si>
    <t>ALX09178.1</t>
  </si>
  <si>
    <t>Aspartate--ammonia ligase</t>
  </si>
  <si>
    <t>AD2_02191</t>
  </si>
  <si>
    <t>ALX09179.1</t>
  </si>
  <si>
    <t>Peptidylprolyl isomerase</t>
  </si>
  <si>
    <t>AD2_02192</t>
  </si>
  <si>
    <t>ALX09180.1</t>
  </si>
  <si>
    <t>Silent information regulator protein Sir2</t>
  </si>
  <si>
    <t>AD2_02193</t>
  </si>
  <si>
    <t>ALX09181.1</t>
  </si>
  <si>
    <t>AD2_02194</t>
  </si>
  <si>
    <t>ALX09182.1</t>
  </si>
  <si>
    <t>Sporulation protein YtrH</t>
  </si>
  <si>
    <t>AD2_02195</t>
  </si>
  <si>
    <t>ALX09183.1</t>
  </si>
  <si>
    <t>AD2_02196</t>
  </si>
  <si>
    <t>ALX09184.1</t>
  </si>
  <si>
    <t>AD2_02197</t>
  </si>
  <si>
    <t>ALX09185.1</t>
  </si>
  <si>
    <t>AD2_02198</t>
  </si>
  <si>
    <t>ALX09186.1</t>
  </si>
  <si>
    <t>BioY protein</t>
  </si>
  <si>
    <t>AD2_02199</t>
  </si>
  <si>
    <t>ALX09187.1</t>
  </si>
  <si>
    <t>SEC-C motif domain protein</t>
  </si>
  <si>
    <t>AD2_02200</t>
  </si>
  <si>
    <t>ALX09188.1</t>
  </si>
  <si>
    <t>Anti-sigma factor RsgI</t>
  </si>
  <si>
    <t>AD2_02201</t>
  </si>
  <si>
    <t>ALX09189.1</t>
  </si>
  <si>
    <t>RNA polymerase, alternative sigma subunit, sigma-I1, SigI1</t>
  </si>
  <si>
    <t>AD2_02202</t>
  </si>
  <si>
    <t>ALX09190.1</t>
  </si>
  <si>
    <t>AD2_02203</t>
  </si>
  <si>
    <t>ALX09191.1</t>
  </si>
  <si>
    <t>Ig domain protein group 2 domain protein</t>
  </si>
  <si>
    <t>AD2_02204</t>
  </si>
  <si>
    <t>ALX09192.1</t>
  </si>
  <si>
    <t>AD2_02205</t>
  </si>
  <si>
    <t>ALX09193.1</t>
  </si>
  <si>
    <t>protein of unknown function DUF187</t>
  </si>
  <si>
    <t>AD2_02206</t>
  </si>
  <si>
    <t>ALX09194.1</t>
  </si>
  <si>
    <t>ribonucleoside-diphosphate reductase, adenosylcobalamin-dependent</t>
  </si>
  <si>
    <t>AD2_02207</t>
  </si>
  <si>
    <t>ALX09195.1</t>
  </si>
  <si>
    <t>Putative glycosyl hydrolase domain DUF4015</t>
  </si>
  <si>
    <t>AD2_02208</t>
  </si>
  <si>
    <t>ALX09196.1</t>
  </si>
  <si>
    <t>AD2_02209</t>
  </si>
  <si>
    <t>ALX09197.1</t>
  </si>
  <si>
    <t>AD2_02210</t>
  </si>
  <si>
    <t>ALX09198.1</t>
  </si>
  <si>
    <t>AD2_02211</t>
  </si>
  <si>
    <t>ALX09199.1</t>
  </si>
  <si>
    <t>AD2_02212</t>
  </si>
  <si>
    <t>ALX09200.1</t>
  </si>
  <si>
    <t>AD2_02213</t>
  </si>
  <si>
    <t>ALX09201.1</t>
  </si>
  <si>
    <t>AD2_02214</t>
  </si>
  <si>
    <t>ALX09202.1</t>
  </si>
  <si>
    <t>AD2_02215</t>
  </si>
  <si>
    <t>ALX09203.1</t>
  </si>
  <si>
    <t>AD2_02216</t>
  </si>
  <si>
    <t>ALX09204.1</t>
  </si>
  <si>
    <t>AD2_02217</t>
  </si>
  <si>
    <t>ALX09205.1</t>
  </si>
  <si>
    <t>(FeFe)-hydrogenase H-cluster maturation GTPase HydF</t>
  </si>
  <si>
    <t>AD2_02218</t>
  </si>
  <si>
    <t>ALX09206.1</t>
  </si>
  <si>
    <t>AD2_02219</t>
  </si>
  <si>
    <t>ALX09207.1</t>
  </si>
  <si>
    <t>AD2_02220</t>
  </si>
  <si>
    <t>ALX09208.1</t>
  </si>
  <si>
    <t>AD2_02221</t>
  </si>
  <si>
    <t>ALX09209.1</t>
  </si>
  <si>
    <t>AD2_02222</t>
  </si>
  <si>
    <t>ALX09210.1</t>
  </si>
  <si>
    <t>AD2_02223</t>
  </si>
  <si>
    <t>ALX09211.1</t>
  </si>
  <si>
    <t>AD2_02224</t>
  </si>
  <si>
    <t>ALX09212.1</t>
  </si>
  <si>
    <t>AD2_02225</t>
  </si>
  <si>
    <t>ALX09213.1</t>
  </si>
  <si>
    <t>Hydroxylamine reductase</t>
  </si>
  <si>
    <t>AD2_02226</t>
  </si>
  <si>
    <t>ALX09214.1</t>
  </si>
  <si>
    <t>AD2_02227</t>
  </si>
  <si>
    <t>ALX09215.1</t>
  </si>
  <si>
    <t>putative transcriptional regulator, Crp/Fnr family</t>
  </si>
  <si>
    <t>AD2_02228</t>
  </si>
  <si>
    <t>ALX09216.1</t>
  </si>
  <si>
    <t>small GTP-binding protein</t>
  </si>
  <si>
    <t>AD2_02229</t>
  </si>
  <si>
    <t>ALX09217.1</t>
  </si>
  <si>
    <t>AD2_02230</t>
  </si>
  <si>
    <t>ALX09218.1</t>
  </si>
  <si>
    <t>transcription activator effector binding protein</t>
  </si>
  <si>
    <t>AD2_02231</t>
  </si>
  <si>
    <t>ALX09219.1</t>
  </si>
  <si>
    <t>Nucleotidyltransferase</t>
  </si>
  <si>
    <t>AD2_02232</t>
  </si>
  <si>
    <t>ALX09220.1</t>
  </si>
  <si>
    <t>aminotransferase class IV</t>
  </si>
  <si>
    <t>AD2_02233</t>
  </si>
  <si>
    <t>ALX09221.1</t>
  </si>
  <si>
    <t>Aminodeoxychorismate lyase</t>
  </si>
  <si>
    <t>AD2_02234</t>
  </si>
  <si>
    <t>ALX09222.1</t>
  </si>
  <si>
    <t>Chorismate binding domain-containing protein</t>
  </si>
  <si>
    <t>AD2_02235</t>
  </si>
  <si>
    <t>ALX09223.1</t>
  </si>
  <si>
    <t>Anthranilate synthase</t>
  </si>
  <si>
    <t>AD2_02236</t>
  </si>
  <si>
    <t>ALX09224.1</t>
  </si>
  <si>
    <t>Anthranilate synthase component I domain protein</t>
  </si>
  <si>
    <t>AD2_02237</t>
  </si>
  <si>
    <t>ALX09225.1</t>
  </si>
  <si>
    <t>adenosylmethionine--8-amino-7-oxononanoate aminotransferase</t>
  </si>
  <si>
    <t>AD2_02238</t>
  </si>
  <si>
    <t>ALX09226.1</t>
  </si>
  <si>
    <t>biotin biosynthesis protein BioC</t>
  </si>
  <si>
    <t>AD2_02239</t>
  </si>
  <si>
    <t>ALX09227.1</t>
  </si>
  <si>
    <t>Carboxylesterase</t>
  </si>
  <si>
    <t>AD2_02240</t>
  </si>
  <si>
    <t>ALX09228.1</t>
  </si>
  <si>
    <t>8-amino-7-oxononanoate synthase</t>
  </si>
  <si>
    <t>AD2_02241</t>
  </si>
  <si>
    <t>ALX09229.1</t>
  </si>
  <si>
    <t>Dethiobiotin synthetase</t>
  </si>
  <si>
    <t>AD2_02242</t>
  </si>
  <si>
    <t>ALX09230.1</t>
  </si>
  <si>
    <t>Biotin synthase</t>
  </si>
  <si>
    <t>AD2_02243</t>
  </si>
  <si>
    <t>ALX09231.1</t>
  </si>
  <si>
    <t>nitrogen regulatory protein P-II</t>
  </si>
  <si>
    <t>AD2_02244</t>
  </si>
  <si>
    <t>ALX09232.1</t>
  </si>
  <si>
    <t>AD2_02245</t>
  </si>
  <si>
    <t>ALX09233.1</t>
  </si>
  <si>
    <t>protein of unknown function DUF1538</t>
  </si>
  <si>
    <t>AD2_02246</t>
  </si>
  <si>
    <t>ALX09234.1</t>
  </si>
  <si>
    <t>Ferritin Dps family protein</t>
  </si>
  <si>
    <t>AD2_02247</t>
  </si>
  <si>
    <t>ALX09235.1</t>
  </si>
  <si>
    <t>alpha-L-arabinofuranosidase B</t>
  </si>
  <si>
    <t>AD2_02248</t>
  </si>
  <si>
    <t>ALX09236.1</t>
  </si>
  <si>
    <t>AD2_02249</t>
  </si>
  <si>
    <t>ALX09237.1</t>
  </si>
  <si>
    <t>YD repeat protein</t>
  </si>
  <si>
    <t>AD2_02250</t>
  </si>
  <si>
    <t>ALX09238.1</t>
  </si>
  <si>
    <t>AD2_02251</t>
  </si>
  <si>
    <t>ALX09239.1</t>
  </si>
  <si>
    <t>AD2_02252</t>
  </si>
  <si>
    <t>ALX09240.1</t>
  </si>
  <si>
    <t>AD2_02253</t>
  </si>
  <si>
    <t>ALX09241.1</t>
  </si>
  <si>
    <t>AD2_02254</t>
  </si>
  <si>
    <t>ALX09242.1</t>
  </si>
  <si>
    <t>AD2_02255</t>
  </si>
  <si>
    <t>ALX09243.1</t>
  </si>
  <si>
    <t>AD2_02256</t>
  </si>
  <si>
    <t>ALX09244.1</t>
  </si>
  <si>
    <t>AD2_02257</t>
  </si>
  <si>
    <t>ALX09245.1</t>
  </si>
  <si>
    <t>AD2_02258</t>
  </si>
  <si>
    <t>ALX09246.1</t>
  </si>
  <si>
    <t>AD2_02259</t>
  </si>
  <si>
    <t>ALX09247.1</t>
  </si>
  <si>
    <t>protein of unknown function DUF891</t>
  </si>
  <si>
    <t>AD2_02260</t>
  </si>
  <si>
    <t>ALX09248.1</t>
  </si>
  <si>
    <t>Endoribonuclease L-PSP</t>
  </si>
  <si>
    <t>AD2_02261</t>
  </si>
  <si>
    <t>ALX09249.1</t>
  </si>
  <si>
    <t>alkyl hydroperoxide reductase/ Thiol specific antioxidant/ Mal allergen</t>
  </si>
  <si>
    <t>AD2_02262</t>
  </si>
  <si>
    <t>ALX09250.1</t>
  </si>
  <si>
    <t>protein of unknown function DUF1706</t>
  </si>
  <si>
    <t>AD2_02263</t>
  </si>
  <si>
    <t>ALX09251.1</t>
  </si>
  <si>
    <t>AD2_02264</t>
  </si>
  <si>
    <t>ALX09252.1</t>
  </si>
  <si>
    <t>AD2_02265</t>
  </si>
  <si>
    <t>ALX09253.1</t>
  </si>
  <si>
    <t>AD2_02266</t>
  </si>
  <si>
    <t>ALX09254.1</t>
  </si>
  <si>
    <t>AD2_02267</t>
  </si>
  <si>
    <t>ALX09255.1</t>
  </si>
  <si>
    <t>AD2_02268</t>
  </si>
  <si>
    <t>ALX09256.1</t>
  </si>
  <si>
    <t>AD2_02269</t>
  </si>
  <si>
    <t>ALX09257.1</t>
  </si>
  <si>
    <t>AD2_02270</t>
  </si>
  <si>
    <t>ALX09258.1</t>
  </si>
  <si>
    <t>AD2_02271</t>
  </si>
  <si>
    <t>ALX09259.1</t>
  </si>
  <si>
    <t>AD2_02272</t>
  </si>
  <si>
    <t>ALX09260.1</t>
  </si>
  <si>
    <t>Deoxycytidine triphosphate deaminase</t>
  </si>
  <si>
    <t>AD2_02273</t>
  </si>
  <si>
    <t>ALX09261.1</t>
  </si>
  <si>
    <t>AD2_02274</t>
  </si>
  <si>
    <t>ALX09262.1</t>
  </si>
  <si>
    <t>protein of unknown function DUF308 membrane</t>
  </si>
  <si>
    <t>AD2_02275</t>
  </si>
  <si>
    <t>ALX09263.1</t>
  </si>
  <si>
    <t>MMPL domain protein</t>
  </si>
  <si>
    <t>AD2_02276</t>
  </si>
  <si>
    <t>ALX09264.1</t>
  </si>
  <si>
    <t>X-X-X-Leu-X-X-Gly heptad repeat protein</t>
  </si>
  <si>
    <t>AD2_02277</t>
  </si>
  <si>
    <t>ALX09265.1</t>
  </si>
  <si>
    <t>AD2_02278</t>
  </si>
  <si>
    <t>ALX09266.1</t>
  </si>
  <si>
    <t>AD2_02279</t>
  </si>
  <si>
    <t>ALX09267.1</t>
  </si>
  <si>
    <t>AD2_02280</t>
  </si>
  <si>
    <t>ALX09268.1</t>
  </si>
  <si>
    <t>AD2_02281</t>
  </si>
  <si>
    <t>ALX09269.1</t>
  </si>
  <si>
    <t>mutator MutT protein</t>
  </si>
  <si>
    <t>AD2_02282</t>
  </si>
  <si>
    <t>ALX09270.1</t>
  </si>
  <si>
    <t>SdpI/YhfL protein family</t>
  </si>
  <si>
    <t>AD2_02283</t>
  </si>
  <si>
    <t>ALX09271.1</t>
  </si>
  <si>
    <t>AD2_02284</t>
  </si>
  <si>
    <t>ALX09272.1</t>
  </si>
  <si>
    <t>AD2_02285</t>
  </si>
  <si>
    <t>ALX09273.1</t>
  </si>
  <si>
    <t>Protein of unknown function DUF2812</t>
  </si>
  <si>
    <t>AD2_02286</t>
  </si>
  <si>
    <t>ALX09274.1</t>
  </si>
  <si>
    <t>transcriptional regulator, PadR-like family</t>
  </si>
  <si>
    <t>AD2_02287</t>
  </si>
  <si>
    <t>ALX09275.1</t>
  </si>
  <si>
    <t>NAD(P)H dehydrogenase (quinone)</t>
  </si>
  <si>
    <t>AD2_02288</t>
  </si>
  <si>
    <t>ALX09276.1</t>
  </si>
  <si>
    <t>AD2_02289</t>
  </si>
  <si>
    <t>ALX09277.1</t>
  </si>
  <si>
    <t>AD2_02290</t>
  </si>
  <si>
    <t>ALX09278.1</t>
  </si>
  <si>
    <t>AD2_02291</t>
  </si>
  <si>
    <t>ALX09279.1</t>
  </si>
  <si>
    <t>AD2_02292</t>
  </si>
  <si>
    <t>ALX09280.1</t>
  </si>
  <si>
    <t>AD2_02293</t>
  </si>
  <si>
    <t>ALX09281.1</t>
  </si>
  <si>
    <t>ammonium transporter</t>
  </si>
  <si>
    <t>AD2_02294</t>
  </si>
  <si>
    <t>ALX09282.1</t>
  </si>
  <si>
    <t>AD2_02295</t>
  </si>
  <si>
    <t>ALX09283.1</t>
  </si>
  <si>
    <t>AD2_02296</t>
  </si>
  <si>
    <t>ALX09284.1</t>
  </si>
  <si>
    <t>AD2_02297</t>
  </si>
  <si>
    <t>ALX09285.1</t>
  </si>
  <si>
    <t>AD2_02298</t>
  </si>
  <si>
    <t>ALX09286.1</t>
  </si>
  <si>
    <t>Linocin M18 bacteriocin protein</t>
  </si>
  <si>
    <t>AD2_02299</t>
  </si>
  <si>
    <t>ALX09287.1</t>
  </si>
  <si>
    <t>AD2_02300</t>
  </si>
  <si>
    <t>ALX09288.1</t>
  </si>
  <si>
    <t>AD2_02301</t>
  </si>
  <si>
    <t>ALX09289.1</t>
  </si>
  <si>
    <t>AD2_02302</t>
  </si>
  <si>
    <t>ALX09290.1</t>
  </si>
  <si>
    <t>AIG2 family protein</t>
  </si>
  <si>
    <t>AD2_02303</t>
  </si>
  <si>
    <t>ALX09291.1</t>
  </si>
  <si>
    <t>ArsC family protein</t>
  </si>
  <si>
    <t>AD2_02304</t>
  </si>
  <si>
    <t>ALX09292.1</t>
  </si>
  <si>
    <t>protein of unknown function DUF438</t>
  </si>
  <si>
    <t>AD2_02305</t>
  </si>
  <si>
    <t>ALX09293.1</t>
  </si>
  <si>
    <t>AD2_02306</t>
  </si>
  <si>
    <t>ALX09294.1</t>
  </si>
  <si>
    <t>AD2_02307</t>
  </si>
  <si>
    <t>ALX09295.1</t>
  </si>
  <si>
    <t>Type II site-specific deoxyribonuclease</t>
  </si>
  <si>
    <t>AD2_02308</t>
  </si>
  <si>
    <t>ALX09296.1</t>
  </si>
  <si>
    <t>DNA adenine methylase</t>
  </si>
  <si>
    <t>AD2_02309</t>
  </si>
  <si>
    <t>ALX09297.1</t>
  </si>
  <si>
    <t>protein of unknown function DUF125 transmembrane</t>
  </si>
  <si>
    <t>AD2_02310</t>
  </si>
  <si>
    <t>ALX09298.1</t>
  </si>
  <si>
    <t>AD2_02311</t>
  </si>
  <si>
    <t>ALX09299.1</t>
  </si>
  <si>
    <t>AD2_02312</t>
  </si>
  <si>
    <t>ALX09300.1</t>
  </si>
  <si>
    <t>AD2_02313</t>
  </si>
  <si>
    <t>ALX09301.1</t>
  </si>
  <si>
    <t>AD2_02314</t>
  </si>
  <si>
    <t>ALX09302.1</t>
  </si>
  <si>
    <t>type I phosphodiesterase/nucleotide pyrophosphatase</t>
  </si>
  <si>
    <t>AD2_02315</t>
  </si>
  <si>
    <t>ALX09303.1</t>
  </si>
  <si>
    <t>Leucine rich repeat 4</t>
  </si>
  <si>
    <t>AD2_02316</t>
  </si>
  <si>
    <t>ALX09304.1</t>
  </si>
  <si>
    <t>AD2_02317</t>
  </si>
  <si>
    <t>ALX09305.1</t>
  </si>
  <si>
    <t>AD2_02318</t>
  </si>
  <si>
    <t>ALX09306.1</t>
  </si>
  <si>
    <t>AD2_02319</t>
  </si>
  <si>
    <t>ALX09307.1</t>
  </si>
  <si>
    <t>AD2_02320</t>
  </si>
  <si>
    <t>ALX09308.1</t>
  </si>
  <si>
    <t>AD2_02321</t>
  </si>
  <si>
    <t>ALX09309.1</t>
  </si>
  <si>
    <t>AD2_02322</t>
  </si>
  <si>
    <t>ALX09310.1</t>
  </si>
  <si>
    <t>AD2_02323</t>
  </si>
  <si>
    <t>ALX09311.1</t>
  </si>
  <si>
    <t>AD2_02324</t>
  </si>
  <si>
    <t>ALX09312.1</t>
  </si>
  <si>
    <t>AD2_02325</t>
  </si>
  <si>
    <t>ALX09313.1</t>
  </si>
  <si>
    <t>AD2_02326</t>
  </si>
  <si>
    <t>ALX09314.1</t>
  </si>
  <si>
    <t>AD2_02327</t>
  </si>
  <si>
    <t>ALX09315.1</t>
  </si>
  <si>
    <t>AD2_02328</t>
  </si>
  <si>
    <t>AD2_02330</t>
  </si>
  <si>
    <t>ALX09316.1</t>
  </si>
  <si>
    <t>AD2_02331</t>
  </si>
  <si>
    <t>ALX09317.1</t>
  </si>
  <si>
    <t>AD2_02332</t>
  </si>
  <si>
    <t>ALX09318.1</t>
  </si>
  <si>
    <t>AD2_02333</t>
  </si>
  <si>
    <t>ALX09319.1</t>
  </si>
  <si>
    <t>AD2_02334</t>
  </si>
  <si>
    <t>ALX09320.1</t>
  </si>
  <si>
    <t>AD2_02335</t>
  </si>
  <si>
    <t>ALX09321.1</t>
  </si>
  <si>
    <t>AD2_02336</t>
  </si>
  <si>
    <t>ALX09322.1</t>
  </si>
  <si>
    <t>transcriptional regulator, XRE family</t>
  </si>
  <si>
    <t>AD2_02337</t>
  </si>
  <si>
    <t>ALX09323.1</t>
  </si>
  <si>
    <t>AD2_02338</t>
  </si>
  <si>
    <t>ALX09324.1</t>
  </si>
  <si>
    <t>AD2_02339</t>
  </si>
  <si>
    <t>ALX09325.1</t>
  </si>
  <si>
    <t>AD2_02340</t>
  </si>
  <si>
    <t>ALX09326.1</t>
  </si>
  <si>
    <t>Glu-tRNAGln amidotransferase C subunit</t>
  </si>
  <si>
    <t>AD2_02341</t>
  </si>
  <si>
    <t>ALX09327.1</t>
  </si>
  <si>
    <t>AD2_02342</t>
  </si>
  <si>
    <t>ALX09328.1</t>
  </si>
  <si>
    <t>AD2_02343</t>
  </si>
  <si>
    <t>ALX09329.1</t>
  </si>
  <si>
    <t>AD2_02344</t>
  </si>
  <si>
    <t>ALX09330.1</t>
  </si>
  <si>
    <t>Protein of unknown function DUF2871</t>
  </si>
  <si>
    <t>AD2_02345</t>
  </si>
  <si>
    <t>ALX09331.1</t>
  </si>
  <si>
    <t>Enoyl-CoA hydratase/isomerase</t>
  </si>
  <si>
    <t>AD2_02346</t>
  </si>
  <si>
    <t>ALX09332.1</t>
  </si>
  <si>
    <t>Methyltransferase type 12</t>
  </si>
  <si>
    <t>AD2_02347</t>
  </si>
  <si>
    <t>ALX09333.1</t>
  </si>
  <si>
    <t>AD2_02348</t>
  </si>
  <si>
    <t>ALX09334.1</t>
  </si>
  <si>
    <t>AD2_02349</t>
  </si>
  <si>
    <t>ALX09335.1</t>
  </si>
  <si>
    <t>AD2_02350</t>
  </si>
  <si>
    <t>ALX09336.1</t>
  </si>
  <si>
    <t>methylated-DNA/protein-cysteine methyltransferase</t>
  </si>
  <si>
    <t>AD2_02351</t>
  </si>
  <si>
    <t>ALX09337.1</t>
  </si>
  <si>
    <t>NLPA lipoprotein</t>
  </si>
  <si>
    <t>AD2_02352</t>
  </si>
  <si>
    <t>ALX09338.1</t>
  </si>
  <si>
    <t>AD2_02353</t>
  </si>
  <si>
    <t>ALX09339.1</t>
  </si>
  <si>
    <t>AD2_02354</t>
  </si>
  <si>
    <t>ALX09340.1</t>
  </si>
  <si>
    <t>AD2_02355</t>
  </si>
  <si>
    <t>ALX09341.1</t>
  </si>
  <si>
    <t>Cys/Met metabolism pyridoxal-phosphate-dependent protein</t>
  </si>
  <si>
    <t>AD2_02356</t>
  </si>
  <si>
    <t>ALX09342.1</t>
  </si>
  <si>
    <t>cysteine synthase</t>
  </si>
  <si>
    <t>AD2_02357</t>
  </si>
  <si>
    <t>ALX09343.1</t>
  </si>
  <si>
    <t>Protein of unknown function DUF4418</t>
  </si>
  <si>
    <t>AD2_02358</t>
  </si>
  <si>
    <t>ALX09344.1</t>
  </si>
  <si>
    <t>AD2_02359</t>
  </si>
  <si>
    <t>ALX09345.1</t>
  </si>
  <si>
    <t>AD2_02360</t>
  </si>
  <si>
    <t>ALX09346.1</t>
  </si>
  <si>
    <t>AD2_02361</t>
  </si>
  <si>
    <t>ALX09347.1</t>
  </si>
  <si>
    <t>oxidoreductase/nitrogenase component 1</t>
  </si>
  <si>
    <t>AD2_02362</t>
  </si>
  <si>
    <t>ALX09348.1</t>
  </si>
  <si>
    <t>AD2_02363</t>
  </si>
  <si>
    <t>ALX09349.1</t>
  </si>
  <si>
    <t>Dinitrogenase iron-molybdenum cofactor biosynthesis protein</t>
  </si>
  <si>
    <t>AD2_02364</t>
  </si>
  <si>
    <t>ALX09350.1</t>
  </si>
  <si>
    <t>AD2_02365</t>
  </si>
  <si>
    <t>ALX09351.1</t>
  </si>
  <si>
    <t>Cysteine synthase</t>
  </si>
  <si>
    <t>AD2_02366</t>
  </si>
  <si>
    <t>ALX09352.1</t>
  </si>
  <si>
    <t>AD2_02367</t>
  </si>
  <si>
    <t>ALX09353.1</t>
  </si>
  <si>
    <t>AD2_02368</t>
  </si>
  <si>
    <t>ALX09354.1</t>
  </si>
  <si>
    <t>AD2_02369</t>
  </si>
  <si>
    <t>ALX09355.1</t>
  </si>
  <si>
    <t>Nitrogenase iron protein</t>
  </si>
  <si>
    <t>AD2_02370</t>
  </si>
  <si>
    <t>ALX09356.1</t>
  </si>
  <si>
    <t>AD2_02371</t>
  </si>
  <si>
    <t>ALX09357.1</t>
  </si>
  <si>
    <t>Purine nucleoside phosphorylase deoD-type</t>
  </si>
  <si>
    <t>AD2_02372</t>
  </si>
  <si>
    <t>ALX09358.1</t>
  </si>
  <si>
    <t>basic membrane lipoprotein</t>
  </si>
  <si>
    <t>AD2_02373</t>
  </si>
  <si>
    <t>ALX09359.1</t>
  </si>
  <si>
    <t>Glycyl radical enzyme</t>
  </si>
  <si>
    <t>AD2_02374</t>
  </si>
  <si>
    <t>ALX09360.1</t>
  </si>
  <si>
    <t>Glycyl radical enzyme activase, YjjW, bact</t>
  </si>
  <si>
    <t>AD2_02375</t>
  </si>
  <si>
    <t>ALX09361.1</t>
  </si>
  <si>
    <t>AD2_02376</t>
  </si>
  <si>
    <t>ALX09362.1</t>
  </si>
  <si>
    <t>AD2_02377</t>
  </si>
  <si>
    <t>ALX09363.1</t>
  </si>
  <si>
    <t>AD2_02378</t>
  </si>
  <si>
    <t>ALX09364.1</t>
  </si>
  <si>
    <t>AD2_02379</t>
  </si>
  <si>
    <t>ALX09365.1</t>
  </si>
  <si>
    <t>Deoxyribose-phosphate aldolase</t>
  </si>
  <si>
    <t>AD2_02380</t>
  </si>
  <si>
    <t>ALX09366.1</t>
  </si>
  <si>
    <t>AD2_02381</t>
  </si>
  <si>
    <t>ALX09367.1</t>
  </si>
  <si>
    <t>AD2_02382</t>
  </si>
  <si>
    <t>ALX09368.1</t>
  </si>
  <si>
    <t>AD2_02383</t>
  </si>
  <si>
    <t>ALX09369.1</t>
  </si>
  <si>
    <t>AD2_02384</t>
  </si>
  <si>
    <t>ALX09370.1</t>
  </si>
  <si>
    <t>AD2_02385</t>
  </si>
  <si>
    <t>ALX09371.1</t>
  </si>
  <si>
    <t>AD2_02386</t>
  </si>
  <si>
    <t>ALX09372.1</t>
  </si>
  <si>
    <t>AD2_02387</t>
  </si>
  <si>
    <t>ALX09373.1</t>
  </si>
  <si>
    <t>AD2_02388</t>
  </si>
  <si>
    <t>ALX09374.1</t>
  </si>
  <si>
    <t>AD2_02389</t>
  </si>
  <si>
    <t>ALX09375.1</t>
  </si>
  <si>
    <t>glycerate kinase</t>
  </si>
  <si>
    <t>AD2_02390</t>
  </si>
  <si>
    <t>ALX09376.1</t>
  </si>
  <si>
    <t>AD2_02391</t>
  </si>
  <si>
    <t>ALX09377.1</t>
  </si>
  <si>
    <t>AD2_02392</t>
  </si>
  <si>
    <t>ALX09378.1</t>
  </si>
  <si>
    <t>AD2_02393</t>
  </si>
  <si>
    <t>ALX09379.1</t>
  </si>
  <si>
    <t>PglZ domain protein</t>
  </si>
  <si>
    <t>AD2_02394</t>
  </si>
  <si>
    <t>ALX09380.1</t>
  </si>
  <si>
    <t>SNF2-related protein</t>
  </si>
  <si>
    <t>AD2_02395</t>
  </si>
  <si>
    <t>ALX09381.1</t>
  </si>
  <si>
    <t>AD2_02396</t>
  </si>
  <si>
    <t>ALX09382.1</t>
  </si>
  <si>
    <t>AD2_02397</t>
  </si>
  <si>
    <t>ALX09383.1</t>
  </si>
  <si>
    <t>AD2_02398</t>
  </si>
  <si>
    <t>ALX09384.1</t>
  </si>
  <si>
    <t>AD2_02399</t>
  </si>
  <si>
    <t>ALX09385.1</t>
  </si>
  <si>
    <t>Protein of unknown function DUF2971</t>
  </si>
  <si>
    <t>AD2_02400</t>
  </si>
  <si>
    <t>ALX09386.1</t>
  </si>
  <si>
    <t>HhH-GPD family protein</t>
  </si>
  <si>
    <t>AD2_02401</t>
  </si>
  <si>
    <t>ALX09387.1</t>
  </si>
  <si>
    <t>AD2_02402</t>
  </si>
  <si>
    <t>ALX09388.1</t>
  </si>
  <si>
    <t>HNH endonuclease</t>
  </si>
  <si>
    <t>AD2_02403</t>
  </si>
  <si>
    <t>ALX09389.1</t>
  </si>
  <si>
    <t>AD2_02404</t>
  </si>
  <si>
    <t>ALX09390.1</t>
  </si>
  <si>
    <t>AD2_02405</t>
  </si>
  <si>
    <t>ALX09391.1</t>
  </si>
  <si>
    <t>AD2_02406</t>
  </si>
  <si>
    <t>ALX09392.1</t>
  </si>
  <si>
    <t>AD2_02407</t>
  </si>
  <si>
    <t>ALX09393.1</t>
  </si>
  <si>
    <t>AD2_02408</t>
  </si>
  <si>
    <t>ALX09394.1</t>
  </si>
  <si>
    <t>AD2_02409</t>
  </si>
  <si>
    <t>ALX09395.1</t>
  </si>
  <si>
    <t>N-acetylmuramoyl-L-alanine amidase family 2</t>
  </si>
  <si>
    <t>AD2_02410</t>
  </si>
  <si>
    <t>ALX09396.1</t>
  </si>
  <si>
    <t>toxin secretion/phage lysis holin</t>
  </si>
  <si>
    <t>AD2_02411</t>
  </si>
  <si>
    <t>ALX09397.1</t>
  </si>
  <si>
    <t>AD2_02412</t>
  </si>
  <si>
    <t>ALX09398.1</t>
  </si>
  <si>
    <t>AD2_02413</t>
  </si>
  <si>
    <t>ALX09399.1</t>
  </si>
  <si>
    <t>AD2_02414</t>
  </si>
  <si>
    <t>ALX09400.1</t>
  </si>
  <si>
    <t>phage minor structural protein</t>
  </si>
  <si>
    <t>AD2_02415</t>
  </si>
  <si>
    <t>ALX09401.1</t>
  </si>
  <si>
    <t>tail component domain protein</t>
  </si>
  <si>
    <t>AD2_02416</t>
  </si>
  <si>
    <t>ALX09402.1</t>
  </si>
  <si>
    <t>AD2_02417</t>
  </si>
  <si>
    <t>ALX09403.1</t>
  </si>
  <si>
    <t>AD2_02418</t>
  </si>
  <si>
    <t>ALX09404.1</t>
  </si>
  <si>
    <t>AD2_02419</t>
  </si>
  <si>
    <t>ALX09405.1</t>
  </si>
  <si>
    <t>phage major tail protein, phi13 family</t>
  </si>
  <si>
    <t>AD2_02420</t>
  </si>
  <si>
    <t>ALX09406.1</t>
  </si>
  <si>
    <t>AD2_02421</t>
  </si>
  <si>
    <t>ALX09407.1</t>
  </si>
  <si>
    <t>phage protein, HK97 gp10 family</t>
  </si>
  <si>
    <t>AD2_02422</t>
  </si>
  <si>
    <t>ALX09408.1</t>
  </si>
  <si>
    <t>head-tail joining family protein</t>
  </si>
  <si>
    <t>AD2_02423</t>
  </si>
  <si>
    <t>ALX09409.1</t>
  </si>
  <si>
    <t>Bacteriophage QLRG family DNA packaging</t>
  </si>
  <si>
    <t>AD2_02424</t>
  </si>
  <si>
    <t>ALX09410.1</t>
  </si>
  <si>
    <t>phage major capsid protein, HK97 family</t>
  </si>
  <si>
    <t>AD2_02425</t>
  </si>
  <si>
    <t>ALX09411.1</t>
  </si>
  <si>
    <t>AD2_02426</t>
  </si>
  <si>
    <t>ALX09412.1</t>
  </si>
  <si>
    <t>phage portal protein, HK97 family</t>
  </si>
  <si>
    <t>AD2_02427</t>
  </si>
  <si>
    <t>ALX09413.1</t>
  </si>
  <si>
    <t>Terminase</t>
  </si>
  <si>
    <t>AD2_02428</t>
  </si>
  <si>
    <t>ALX09414.1</t>
  </si>
  <si>
    <t>AD2_02429</t>
  </si>
  <si>
    <t>ALX09415.1</t>
  </si>
  <si>
    <t>AD2_02430</t>
  </si>
  <si>
    <t>ALX09416.1</t>
  </si>
  <si>
    <t>amidoligase enzyme</t>
  </si>
  <si>
    <t>AD2_02431</t>
  </si>
  <si>
    <t>ALX09417.1</t>
  </si>
  <si>
    <t>protein of unknown function DUF4314</t>
  </si>
  <si>
    <t>AD2_02432</t>
  </si>
  <si>
    <t>ALX09418.1</t>
  </si>
  <si>
    <t>AD2_02433</t>
  </si>
  <si>
    <t>ALX09419.1</t>
  </si>
  <si>
    <t>AD2_02434</t>
  </si>
  <si>
    <t>ALX09420.1</t>
  </si>
  <si>
    <t>AD2_02435</t>
  </si>
  <si>
    <t>ALX09421.1</t>
  </si>
  <si>
    <t>AD2_02436</t>
  </si>
  <si>
    <t>ALX09422.1</t>
  </si>
  <si>
    <t>terminase small subunit P27</t>
  </si>
  <si>
    <t>AD2_02437</t>
  </si>
  <si>
    <t>ALX09423.1</t>
  </si>
  <si>
    <t>AD2_02438</t>
  </si>
  <si>
    <t>ALX09424.1</t>
  </si>
  <si>
    <t>AD2_02439</t>
  </si>
  <si>
    <t>ALX09425.1</t>
  </si>
  <si>
    <t>VRR-NUC domain-containing protein</t>
  </si>
  <si>
    <t>AD2_02440</t>
  </si>
  <si>
    <t>ALX09426.1</t>
  </si>
  <si>
    <t>AD2_02441</t>
  </si>
  <si>
    <t>ALX09427.1</t>
  </si>
  <si>
    <t>AD2_02442</t>
  </si>
  <si>
    <t>ALX09428.1</t>
  </si>
  <si>
    <t>AD2_02443</t>
  </si>
  <si>
    <t>ALX09429.1</t>
  </si>
  <si>
    <t>AD2_02444</t>
  </si>
  <si>
    <t>ALX09430.1</t>
  </si>
  <si>
    <t>AD2_02445</t>
  </si>
  <si>
    <t>ALX09431.1</t>
  </si>
  <si>
    <t>AD2_02446</t>
  </si>
  <si>
    <t>ALX09432.1</t>
  </si>
  <si>
    <t>AD2_02447</t>
  </si>
  <si>
    <t>ALX09433.1</t>
  </si>
  <si>
    <t>AD2_02448</t>
  </si>
  <si>
    <t>ALX09434.1</t>
  </si>
  <si>
    <t>AD2_02449</t>
  </si>
  <si>
    <t>ALX09435.1</t>
  </si>
  <si>
    <t>AD2_02450</t>
  </si>
  <si>
    <t>ALX09436.1</t>
  </si>
  <si>
    <t>AD2_02451</t>
  </si>
  <si>
    <t>ALX09437.1</t>
  </si>
  <si>
    <t>AD2_02452</t>
  </si>
  <si>
    <t>ALX09438.1</t>
  </si>
  <si>
    <t>AD2_02453</t>
  </si>
  <si>
    <t>ALX09439.1</t>
  </si>
  <si>
    <t>RNA methyltransferase, TrmA family</t>
  </si>
  <si>
    <t>AD2_02454</t>
  </si>
  <si>
    <t>ALX09440.1</t>
  </si>
  <si>
    <t>AD2_02455</t>
  </si>
  <si>
    <t>ALX09441.1</t>
  </si>
  <si>
    <t>AD2_02456</t>
  </si>
  <si>
    <t>ALX09442.1</t>
  </si>
  <si>
    <t>AD2_02457</t>
  </si>
  <si>
    <t>ALX09443.1</t>
  </si>
  <si>
    <t>Double zinc ribbon</t>
  </si>
  <si>
    <t>AD2_02458</t>
  </si>
  <si>
    <t>ALX09444.1</t>
  </si>
  <si>
    <t>AD2_02459</t>
  </si>
  <si>
    <t>ALX09445.1</t>
  </si>
  <si>
    <t>protein of unknown function DUF583</t>
  </si>
  <si>
    <t>AD2_02460</t>
  </si>
  <si>
    <t>ALX09446.1</t>
  </si>
  <si>
    <t>sporulation protein YunB</t>
  </si>
  <si>
    <t>AD2_02461</t>
  </si>
  <si>
    <t>ALX09447.1</t>
  </si>
  <si>
    <t>penicillin-binding protein, 1A family</t>
  </si>
  <si>
    <t>AD2_02462</t>
  </si>
  <si>
    <t>ALX09448.1</t>
  </si>
  <si>
    <t>AD2_02463</t>
  </si>
  <si>
    <t>ALX09449.1</t>
  </si>
  <si>
    <t>efflux transporter, RND family, MFP subunit</t>
  </si>
  <si>
    <t>AD2_02464</t>
  </si>
  <si>
    <t>ALX09450.1</t>
  </si>
  <si>
    <t>AD2_02465</t>
  </si>
  <si>
    <t>ALX09451.1</t>
  </si>
  <si>
    <t>outer membrane efflux protein</t>
  </si>
  <si>
    <t>AD2_02466</t>
  </si>
  <si>
    <t>ALX09452.1</t>
  </si>
  <si>
    <t>AD2_02467</t>
  </si>
  <si>
    <t>ALX09453.1</t>
  </si>
  <si>
    <t>Glutamate 5-kinase</t>
  </si>
  <si>
    <t>AD2_02468</t>
  </si>
  <si>
    <t>ALX09454.1</t>
  </si>
  <si>
    <t>GGGtGRT protein</t>
  </si>
  <si>
    <t>AD2_02469</t>
  </si>
  <si>
    <t>ALX09455.1</t>
  </si>
  <si>
    <t>AD2_02470</t>
  </si>
  <si>
    <t>ALX09456.1</t>
  </si>
  <si>
    <t>AD2_02471</t>
  </si>
  <si>
    <t>ALX09457.1</t>
  </si>
  <si>
    <t>AD2_02472</t>
  </si>
  <si>
    <t>ALX09458.1</t>
  </si>
  <si>
    <t>AD2_RNA0028</t>
  </si>
  <si>
    <t>AD2_02473</t>
  </si>
  <si>
    <t>ALX09459.1</t>
  </si>
  <si>
    <t>AD2_02474</t>
  </si>
  <si>
    <t>ALX09460.1</t>
  </si>
  <si>
    <t>peptidase S16 lon domain protein</t>
  </si>
  <si>
    <t>AD2_02475</t>
  </si>
  <si>
    <t>ALX09461.1</t>
  </si>
  <si>
    <t>ribosomal-protein-alanine acetyltransferase</t>
  </si>
  <si>
    <t>AD2_02476</t>
  </si>
  <si>
    <t>ALX09462.1</t>
  </si>
  <si>
    <t>universal protein YeaZ</t>
  </si>
  <si>
    <t>AD2_02477</t>
  </si>
  <si>
    <t>ALX09463.1</t>
  </si>
  <si>
    <t>putative protein family UPF0079, ATPase</t>
  </si>
  <si>
    <t>AD2_02478</t>
  </si>
  <si>
    <t>ALX09464.1</t>
  </si>
  <si>
    <t>AD2_02479</t>
  </si>
  <si>
    <t>ALX09465.1</t>
  </si>
  <si>
    <t>AD2_02480</t>
  </si>
  <si>
    <t>ALX09466.1</t>
  </si>
  <si>
    <t>AD2_02481</t>
  </si>
  <si>
    <t>ALX09467.1</t>
  </si>
  <si>
    <t>AD2_02482</t>
  </si>
  <si>
    <t>ALX09468.1</t>
  </si>
  <si>
    <t>AD2_02483</t>
  </si>
  <si>
    <t>ALX09469.1</t>
  </si>
  <si>
    <t>Ribosomal protein S9, bacterial/plastid</t>
  </si>
  <si>
    <t>AD2_02484</t>
  </si>
  <si>
    <t>ALX09470.1</t>
  </si>
  <si>
    <t>ribosomal protein L13</t>
  </si>
  <si>
    <t>AD2_02485</t>
  </si>
  <si>
    <t>ALX09471.1</t>
  </si>
  <si>
    <t>AD2_02486</t>
  </si>
  <si>
    <t>ALX09472.1</t>
  </si>
  <si>
    <t>DNA integrity scanning protein disA</t>
  </si>
  <si>
    <t>AD2_02487</t>
  </si>
  <si>
    <t>ALX09473.1</t>
  </si>
  <si>
    <t>DNA repair protein RadA</t>
  </si>
  <si>
    <t>AD2_02488</t>
  </si>
  <si>
    <t>ALX09474.1</t>
  </si>
  <si>
    <t>glycoside hydrolase 15-related protein</t>
  </si>
  <si>
    <t>AD2_02489</t>
  </si>
  <si>
    <t>ALX09475.1</t>
  </si>
  <si>
    <t>AD2_02490</t>
  </si>
  <si>
    <t>ALX09476.1</t>
  </si>
  <si>
    <t>AD2_02491</t>
  </si>
  <si>
    <t>ALX09477.1</t>
  </si>
  <si>
    <t>protein arginine kinase, McsB</t>
  </si>
  <si>
    <t>AD2_02492</t>
  </si>
  <si>
    <t>ALX09478.1</t>
  </si>
  <si>
    <t>UvrB/UvrC protein</t>
  </si>
  <si>
    <t>AD2_02493</t>
  </si>
  <si>
    <t>ALX09479.1</t>
  </si>
  <si>
    <t>transcriptional repressor, CtsR</t>
  </si>
  <si>
    <t>AD2_02494</t>
  </si>
  <si>
    <t>ALX09480.1</t>
  </si>
  <si>
    <t>protein of unknown function DUF1624</t>
  </si>
  <si>
    <t>AD2_02495</t>
  </si>
  <si>
    <t>ALX09481.1</t>
  </si>
  <si>
    <t>AD2_02496</t>
  </si>
  <si>
    <t>ALX09482.1</t>
  </si>
  <si>
    <t>AD2_02497</t>
  </si>
  <si>
    <t>ALX09483.1</t>
  </si>
  <si>
    <t>Prephenate dehydrogenase</t>
  </si>
  <si>
    <t>AD2_02498</t>
  </si>
  <si>
    <t>ALX09484.1</t>
  </si>
  <si>
    <t>AD2_02499</t>
  </si>
  <si>
    <t>ALX09485.1</t>
  </si>
  <si>
    <t>AD2_02500</t>
  </si>
  <si>
    <t>ALX09486.1</t>
  </si>
  <si>
    <t>AD2_02501</t>
  </si>
  <si>
    <t>ALX09487.1</t>
  </si>
  <si>
    <t>AD2_02502</t>
  </si>
  <si>
    <t>ALX09488.1</t>
  </si>
  <si>
    <t>AD2_02503</t>
  </si>
  <si>
    <t>ALX09489.1</t>
  </si>
  <si>
    <t>cobalt ABC transporter, inner membrane subunit CbiQ</t>
  </si>
  <si>
    <t>AD2_02504</t>
  </si>
  <si>
    <t>ALX09490.1</t>
  </si>
  <si>
    <t>cobalamin (vitamin B12) biosynthesis CbiM protein</t>
  </si>
  <si>
    <t>AD2_02505</t>
  </si>
  <si>
    <t>ALX09491.1</t>
  </si>
  <si>
    <t>N-acetylmuramoyl-L-alanine amidase CwlD</t>
  </si>
  <si>
    <t>AD2_02506</t>
  </si>
  <si>
    <t>ALX09492.1</t>
  </si>
  <si>
    <t>response regulator receiver modulated diguanylate cyclase</t>
  </si>
  <si>
    <t>AD2_02507</t>
  </si>
  <si>
    <t>ALX09493.1</t>
  </si>
  <si>
    <t>AD2_02508</t>
  </si>
  <si>
    <t>ALX09494.1</t>
  </si>
  <si>
    <t>AD2_02509</t>
  </si>
  <si>
    <t>ALX09495.1</t>
  </si>
  <si>
    <t>AD2_02510</t>
  </si>
  <si>
    <t>ALX09496.1</t>
  </si>
  <si>
    <t>AD2_02511</t>
  </si>
  <si>
    <t>ALX09497.1</t>
  </si>
  <si>
    <t>AD2_02512</t>
  </si>
  <si>
    <t>ALX09498.1</t>
  </si>
  <si>
    <t>AD2_02513</t>
  </si>
  <si>
    <t>ALX09499.1</t>
  </si>
  <si>
    <t>Urease accessory protein ureD</t>
  </si>
  <si>
    <t>AD2_02514</t>
  </si>
  <si>
    <t>ALX09500.1</t>
  </si>
  <si>
    <t>Urease accessory protein ureG</t>
  </si>
  <si>
    <t>AD2_02515</t>
  </si>
  <si>
    <t>ALX09501.1</t>
  </si>
  <si>
    <t>Urease accessory protein ureF</t>
  </si>
  <si>
    <t>AD2_02516</t>
  </si>
  <si>
    <t>ALX09502.1</t>
  </si>
  <si>
    <t>UreE urease accessory domain-containing protein</t>
  </si>
  <si>
    <t>AD2_02517</t>
  </si>
  <si>
    <t>ALX09503.1</t>
  </si>
  <si>
    <t>AD2_02518</t>
  </si>
  <si>
    <t>ALX09504.1</t>
  </si>
  <si>
    <t>Urease subunit alpha</t>
  </si>
  <si>
    <t>AD2_02519</t>
  </si>
  <si>
    <t>ALX09505.1</t>
  </si>
  <si>
    <t>Urease subunit beta</t>
  </si>
  <si>
    <t>AD2_02520</t>
  </si>
  <si>
    <t>ALX09506.1</t>
  </si>
  <si>
    <t>Urease subunit gamma</t>
  </si>
  <si>
    <t>AD2_02521</t>
  </si>
  <si>
    <t>ALX09507.1</t>
  </si>
  <si>
    <t>urea ABC transporter, ATP-binding protein UrtE</t>
  </si>
  <si>
    <t>AD2_02522</t>
  </si>
  <si>
    <t>ALX09508.1</t>
  </si>
  <si>
    <t>urea ABC transporter, ATP-binding protein UrtD</t>
  </si>
  <si>
    <t>AD2_02523</t>
  </si>
  <si>
    <t>ALX09509.1</t>
  </si>
  <si>
    <t>urea ABC transporter, permease protein UrtC</t>
  </si>
  <si>
    <t>AD2_02524</t>
  </si>
  <si>
    <t>ALX09510.1</t>
  </si>
  <si>
    <t>urea ABC transporter, permease protein UrtB</t>
  </si>
  <si>
    <t>AD2_02525</t>
  </si>
  <si>
    <t>ALX09511.1</t>
  </si>
  <si>
    <t>urea ABC transporter, urea binding protein</t>
  </si>
  <si>
    <t>AD2_02526</t>
  </si>
  <si>
    <t>ALX09512.1</t>
  </si>
  <si>
    <t>AD2_02527</t>
  </si>
  <si>
    <t>ALX09513.1</t>
  </si>
  <si>
    <t>integral membrane sensor hybrid histidine kinase</t>
  </si>
  <si>
    <t>AD2_02528</t>
  </si>
  <si>
    <t>ALX09514.1</t>
  </si>
  <si>
    <t>AD2_02529</t>
  </si>
  <si>
    <t>ALX09515.1</t>
  </si>
  <si>
    <t>AD2_02530</t>
  </si>
  <si>
    <t>ALX09516.1</t>
  </si>
  <si>
    <t>AD2_02531</t>
  </si>
  <si>
    <t>ALX09517.1</t>
  </si>
  <si>
    <t>AD2_02532</t>
  </si>
  <si>
    <t>AD2_02534</t>
  </si>
  <si>
    <t>ALX09518.1</t>
  </si>
  <si>
    <t>AD2_02535</t>
  </si>
  <si>
    <t>ALX09519.1</t>
  </si>
  <si>
    <t>AD2_02536</t>
  </si>
  <si>
    <t>ALX09520.1</t>
  </si>
  <si>
    <t>AD2_02537</t>
  </si>
  <si>
    <t>ALX09521.1</t>
  </si>
  <si>
    <t>AD2_02538</t>
  </si>
  <si>
    <t>ALX09522.1</t>
  </si>
  <si>
    <t>AD2_02539</t>
  </si>
  <si>
    <t>AD2_02541</t>
  </si>
  <si>
    <t>ALX09523.1</t>
  </si>
  <si>
    <t>AD2_02542</t>
  </si>
  <si>
    <t>ALX09524.1</t>
  </si>
  <si>
    <t>AD2_02543</t>
  </si>
  <si>
    <t>ALX09525.1</t>
  </si>
  <si>
    <t>AD2_02544</t>
  </si>
  <si>
    <t>ALX09526.1</t>
  </si>
  <si>
    <t>(FeFe)-hydrogenase maturation HydE, radical SAM</t>
  </si>
  <si>
    <t>AD2_02545</t>
  </si>
  <si>
    <t>ALX09527.1</t>
  </si>
  <si>
    <t>cysteine synthase A</t>
  </si>
  <si>
    <t>AD2_02546</t>
  </si>
  <si>
    <t>ALX09528.1</t>
  </si>
  <si>
    <t>Conserved hypothetical protein CHP00268</t>
  </si>
  <si>
    <t>AD2_02547</t>
  </si>
  <si>
    <t>ALX09529.1</t>
  </si>
  <si>
    <t>O-acetylhomoserine/O-acetylserine sulfhydrylase</t>
  </si>
  <si>
    <t>AD2_02548</t>
  </si>
  <si>
    <t>ALX09530.1</t>
  </si>
  <si>
    <t>AD2_02549</t>
  </si>
  <si>
    <t>ALX09531.1</t>
  </si>
  <si>
    <t>AD2_02550</t>
  </si>
  <si>
    <t>ALX09532.1</t>
  </si>
  <si>
    <t>Homoserine O-succinyltransferase</t>
  </si>
  <si>
    <t>AD2_02551</t>
  </si>
  <si>
    <t>ALX09533.1</t>
  </si>
  <si>
    <t>AD2_02552</t>
  </si>
  <si>
    <t>ALX09534.1</t>
  </si>
  <si>
    <t>AD2_02553</t>
  </si>
  <si>
    <t>ALX09535.1</t>
  </si>
  <si>
    <t>AD2_02554</t>
  </si>
  <si>
    <t>ALX09536.1</t>
  </si>
  <si>
    <t>AD2_02555</t>
  </si>
  <si>
    <t>ALX09537.1</t>
  </si>
  <si>
    <t>Protein of unknown function DUF2318, membrane</t>
  </si>
  <si>
    <t>AD2_02556</t>
  </si>
  <si>
    <t>ALX09538.1</t>
  </si>
  <si>
    <t>protein of unknown function DUF1113</t>
  </si>
  <si>
    <t>AD2_RNA0040</t>
  </si>
  <si>
    <t>tRNA-Cys</t>
  </si>
  <si>
    <t>AD2_RNA0039</t>
  </si>
  <si>
    <t>AD2_RNA0038</t>
  </si>
  <si>
    <t>AD2_RNA0037</t>
  </si>
  <si>
    <t>AD2_RNA0036</t>
  </si>
  <si>
    <t>AD2_02557</t>
  </si>
  <si>
    <t>ALX09539.1</t>
  </si>
  <si>
    <t>33 kDa chaperonin</t>
  </si>
  <si>
    <t>AD2_02558</t>
  </si>
  <si>
    <t>ALX09540.1</t>
  </si>
  <si>
    <t>cold-shock DNA-binding domain protein</t>
  </si>
  <si>
    <t>AD2_02559</t>
  </si>
  <si>
    <t>ALX09541.1</t>
  </si>
  <si>
    <t>AD2_02560</t>
  </si>
  <si>
    <t>ALX09542.1</t>
  </si>
  <si>
    <t>AD2_02561</t>
  </si>
  <si>
    <t>ALX09543.1</t>
  </si>
  <si>
    <t>AD2_02562</t>
  </si>
  <si>
    <t>ALX09544.1</t>
  </si>
  <si>
    <t>carboxyl-terminal protease</t>
  </si>
  <si>
    <t>AD2_02563</t>
  </si>
  <si>
    <t>ALX09545.1</t>
  </si>
  <si>
    <t>AD2_02564</t>
  </si>
  <si>
    <t>ALX09546.1</t>
  </si>
  <si>
    <t>AD2_02565</t>
  </si>
  <si>
    <t>ALX09547.1</t>
  </si>
  <si>
    <t>cell division ATP-binding protein FtsE</t>
  </si>
  <si>
    <t>AD2_02566</t>
  </si>
  <si>
    <t>ALX09548.1</t>
  </si>
  <si>
    <t>transcriptional regulator, CdaR</t>
  </si>
  <si>
    <t>AD2_02567</t>
  </si>
  <si>
    <t>ALX09549.1</t>
  </si>
  <si>
    <t>Glycerol-3-phosphate-transporting ATPase</t>
  </si>
  <si>
    <t>AD2_02568</t>
  </si>
  <si>
    <t>ALX09550.1</t>
  </si>
  <si>
    <t>N-acetyl-gamma-glutamyl-phosphate reductase</t>
  </si>
  <si>
    <t>AD2_02569</t>
  </si>
  <si>
    <t>ALX09551.1</t>
  </si>
  <si>
    <t>Acetylglutamate kinase</t>
  </si>
  <si>
    <t>AD2_02570</t>
  </si>
  <si>
    <t>ALX09552.1</t>
  </si>
  <si>
    <t>AD2_02571</t>
  </si>
  <si>
    <t>ALX09553.1</t>
  </si>
  <si>
    <t>Acetylornithine/succinyldiaminopimelate aminotransferase</t>
  </si>
  <si>
    <t>AD2_02572</t>
  </si>
  <si>
    <t>ALX09554.1</t>
  </si>
  <si>
    <t>AD2_02573</t>
  </si>
  <si>
    <t>ALX09555.1</t>
  </si>
  <si>
    <t>AD2_02574</t>
  </si>
  <si>
    <t>ALX09556.1</t>
  </si>
  <si>
    <t>Ornithine carbamoyltransferase</t>
  </si>
  <si>
    <t>AD2_02575</t>
  </si>
  <si>
    <t>ALX09557.1</t>
  </si>
  <si>
    <t>AD2_02576</t>
  </si>
  <si>
    <t>ALX09558.1</t>
  </si>
  <si>
    <t>AD2_02577</t>
  </si>
  <si>
    <t>ALX09559.1</t>
  </si>
  <si>
    <t>AD2_02578</t>
  </si>
  <si>
    <t>ALX09560.1</t>
  </si>
  <si>
    <t>AD2_02579</t>
  </si>
  <si>
    <t>ALX09561.1</t>
  </si>
  <si>
    <t>AD2_02580</t>
  </si>
  <si>
    <t>ALX09562.1</t>
  </si>
  <si>
    <t>AD2_02581</t>
  </si>
  <si>
    <t>ALX09563.1</t>
  </si>
  <si>
    <t>AD2_02582</t>
  </si>
  <si>
    <t>ALX09564.1</t>
  </si>
  <si>
    <t>AD2_02583</t>
  </si>
  <si>
    <t>ALX09565.1</t>
  </si>
  <si>
    <t>AD2_02584</t>
  </si>
  <si>
    <t>ALX09566.1</t>
  </si>
  <si>
    <t>AD2_02585</t>
  </si>
  <si>
    <t>ALX09567.1</t>
  </si>
  <si>
    <t>AD2_02586</t>
  </si>
  <si>
    <t>ALX09568.1</t>
  </si>
  <si>
    <t>AD2_02587</t>
  </si>
  <si>
    <t>ALX09569.1</t>
  </si>
  <si>
    <t>Pyridoxal-5'-phosphate-dependent protein beta subunit</t>
  </si>
  <si>
    <t>AD2_02588</t>
  </si>
  <si>
    <t>ALX09570.1</t>
  </si>
  <si>
    <t>AD2_02589</t>
  </si>
  <si>
    <t>ALX09571.1</t>
  </si>
  <si>
    <t>amino acid adenylation domain protein</t>
  </si>
  <si>
    <t>AD2_02590</t>
  </si>
  <si>
    <t>ALX09572.1</t>
  </si>
  <si>
    <t>glycosyl transferase family 28</t>
  </si>
  <si>
    <t>AD2_02591</t>
  </si>
  <si>
    <t>ALX09573.1</t>
  </si>
  <si>
    <t>AD2_02592</t>
  </si>
  <si>
    <t>ALX09574.1</t>
  </si>
  <si>
    <t>AD2_02593</t>
  </si>
  <si>
    <t>ALX09575.1</t>
  </si>
  <si>
    <t>AD2_02594</t>
  </si>
  <si>
    <t>ALX09576.1</t>
  </si>
  <si>
    <t>AD2_02595</t>
  </si>
  <si>
    <t>ALX09577.1</t>
  </si>
  <si>
    <t>AD2_02596</t>
  </si>
  <si>
    <t>ALX09578.1</t>
  </si>
  <si>
    <t>AD2_02597</t>
  </si>
  <si>
    <t>ALX09579.1</t>
  </si>
  <si>
    <t>AD2_02598</t>
  </si>
  <si>
    <t>ALX09580.1</t>
  </si>
  <si>
    <t>AD2_02599</t>
  </si>
  <si>
    <t>ALX09581.1</t>
  </si>
  <si>
    <t>AD2_02600</t>
  </si>
  <si>
    <t>ALX09582.1</t>
  </si>
  <si>
    <t>AD2_02601</t>
  </si>
  <si>
    <t>ALX09583.1</t>
  </si>
  <si>
    <t>AD2_02602</t>
  </si>
  <si>
    <t>ALX09584.1</t>
  </si>
  <si>
    <t>AD2_02603</t>
  </si>
  <si>
    <t>ALX09585.1</t>
  </si>
  <si>
    <t>ATPase, P-type (transporting), HAD superfamily, subfamily IC</t>
  </si>
  <si>
    <t>AD2_02604</t>
  </si>
  <si>
    <t>ALX09586.1</t>
  </si>
  <si>
    <t>Arginine decarboxylase</t>
  </si>
  <si>
    <t>AD2_02605</t>
  </si>
  <si>
    <t>ALX09587.1</t>
  </si>
  <si>
    <t>MgtC/SapB transporter</t>
  </si>
  <si>
    <t>AD2_02606</t>
  </si>
  <si>
    <t>ALX09588.1</t>
  </si>
  <si>
    <t>stage II sporulation protein R</t>
  </si>
  <si>
    <t>AD2_02607</t>
  </si>
  <si>
    <t>ALX09589.1</t>
  </si>
  <si>
    <t>AD2_02608</t>
  </si>
  <si>
    <t>ALX09590.1</t>
  </si>
  <si>
    <t>AD2_02609</t>
  </si>
  <si>
    <t>ALX09591.1</t>
  </si>
  <si>
    <t>CTP synthase</t>
  </si>
  <si>
    <t>AD2_02610</t>
  </si>
  <si>
    <t>AD2_02612</t>
  </si>
  <si>
    <t>ALX09592.1</t>
  </si>
  <si>
    <t>AD2_02613</t>
  </si>
  <si>
    <t>ALX09593.1</t>
  </si>
  <si>
    <t>AD2_02614</t>
  </si>
  <si>
    <t>ALX09594.1</t>
  </si>
  <si>
    <t>AD2_02615</t>
  </si>
  <si>
    <t>ALX09595.1</t>
  </si>
  <si>
    <t>AD2_02616</t>
  </si>
  <si>
    <t>ALX09596.1</t>
  </si>
  <si>
    <t>AD2_02617</t>
  </si>
  <si>
    <t>ALX09597.1</t>
  </si>
  <si>
    <t>AD2_02618</t>
  </si>
  <si>
    <t>ALX09598.1</t>
  </si>
  <si>
    <t>AD2_02619</t>
  </si>
  <si>
    <t>ALX09599.1</t>
  </si>
  <si>
    <t>Arginyl-tRNA synthetase</t>
  </si>
  <si>
    <t>AD2_02620</t>
  </si>
  <si>
    <t>ALX09600.1</t>
  </si>
  <si>
    <t>protein of unknown function DUF1934</t>
  </si>
  <si>
    <t>AD2_02621</t>
  </si>
  <si>
    <t>ALX09601.1</t>
  </si>
  <si>
    <t>Glutamate racemase</t>
  </si>
  <si>
    <t>AD2_02622</t>
  </si>
  <si>
    <t>ALX09602.1</t>
  </si>
  <si>
    <t>D-alanine--D-alanine ligase</t>
  </si>
  <si>
    <t>AD2_02623</t>
  </si>
  <si>
    <t>ALX09603.1</t>
  </si>
  <si>
    <t>magnesium transporter</t>
  </si>
  <si>
    <t>AD2_02624</t>
  </si>
  <si>
    <t>ALX09604.1</t>
  </si>
  <si>
    <t>AD2_02625</t>
  </si>
  <si>
    <t>ALX09605.1</t>
  </si>
  <si>
    <t>AD2_02626</t>
  </si>
  <si>
    <t>ALX09606.1</t>
  </si>
  <si>
    <t>regulatory protein, FmdB family</t>
  </si>
  <si>
    <t>AD2_02627</t>
  </si>
  <si>
    <t>ALX09607.1</t>
  </si>
  <si>
    <t>AD2_02628</t>
  </si>
  <si>
    <t>ALX09608.1</t>
  </si>
  <si>
    <t>AD2_02629</t>
  </si>
  <si>
    <t>ALX09609.1</t>
  </si>
  <si>
    <t>protein of unknown function DUF458, RNase H-like protein</t>
  </si>
  <si>
    <t>AD2_02630</t>
  </si>
  <si>
    <t>ALX09610.1</t>
  </si>
  <si>
    <t>Thioredoxin-disulfide reductase</t>
  </si>
  <si>
    <t>AD2_02631</t>
  </si>
  <si>
    <t>ALX09611.1</t>
  </si>
  <si>
    <t>thioredoxin reductase</t>
  </si>
  <si>
    <t>AD2_02632</t>
  </si>
  <si>
    <t>ALX09612.1</t>
  </si>
  <si>
    <t>AD2_02633</t>
  </si>
  <si>
    <t>ALX09613.1</t>
  </si>
  <si>
    <t>cytochrome c biogenesis protein transmembrane region</t>
  </si>
  <si>
    <t>AD2_02634</t>
  </si>
  <si>
    <t>ALX09614.1</t>
  </si>
  <si>
    <t>AD2_02635</t>
  </si>
  <si>
    <t>ALX09615.1</t>
  </si>
  <si>
    <t>AD2_02636</t>
  </si>
  <si>
    <t>ALX09616.1</t>
  </si>
  <si>
    <t>AD2_02637</t>
  </si>
  <si>
    <t>ALX09617.1</t>
  </si>
  <si>
    <t>AD2_02638</t>
  </si>
  <si>
    <t>ALX09618.1</t>
  </si>
  <si>
    <t>AD2_02639</t>
  </si>
  <si>
    <t>ALX09619.1</t>
  </si>
  <si>
    <t>AD2_02640</t>
  </si>
  <si>
    <t>ALX09620.1</t>
  </si>
  <si>
    <t>Tex-like protein</t>
  </si>
  <si>
    <t>AD2_02641</t>
  </si>
  <si>
    <t>ALX09621.1</t>
  </si>
  <si>
    <t>1-phosphofructokinase</t>
  </si>
  <si>
    <t>AD2_02642</t>
  </si>
  <si>
    <t>ALX09622.1</t>
  </si>
  <si>
    <t>AD2_02643</t>
  </si>
  <si>
    <t>ALX09623.1</t>
  </si>
  <si>
    <t>AD2_02644</t>
  </si>
  <si>
    <t>ALX09624.1</t>
  </si>
  <si>
    <t>UV-endonuclease UvdE</t>
  </si>
  <si>
    <t>AD2_02645</t>
  </si>
  <si>
    <t>ALX09625.1</t>
  </si>
  <si>
    <t>AD2_02646</t>
  </si>
  <si>
    <t>ALX09626.1</t>
  </si>
  <si>
    <t>AD2_02647</t>
  </si>
  <si>
    <t>ALX09627.1</t>
  </si>
  <si>
    <t>AD2_02648</t>
  </si>
  <si>
    <t>ALX09628.1</t>
  </si>
  <si>
    <t>AD2_02649</t>
  </si>
  <si>
    <t>ALX09629.1</t>
  </si>
  <si>
    <t>glycoside hydrolase family 10</t>
  </si>
  <si>
    <t>AD2_02650</t>
  </si>
  <si>
    <t>ALX09630.1</t>
  </si>
  <si>
    <t>alkyl hydroperoxide reductase, F subunit</t>
  </si>
  <si>
    <t>AD2_02651</t>
  </si>
  <si>
    <t>ALX09631.1</t>
  </si>
  <si>
    <t>peroxiredoxin</t>
  </si>
  <si>
    <t>AD2_02652</t>
  </si>
  <si>
    <t>ALX09632.1</t>
  </si>
  <si>
    <t>AD2_02653</t>
  </si>
  <si>
    <t>ALX09633.1</t>
  </si>
  <si>
    <t>AD2_02654</t>
  </si>
  <si>
    <t>ALX09634.1</t>
  </si>
  <si>
    <t>AD2_02655</t>
  </si>
  <si>
    <t>ALX09635.1</t>
  </si>
  <si>
    <t>AD2_02656</t>
  </si>
  <si>
    <t>ALX09636.1</t>
  </si>
  <si>
    <t>AD2_02657</t>
  </si>
  <si>
    <t>ALX09637.1</t>
  </si>
  <si>
    <t>AD2_02658</t>
  </si>
  <si>
    <t>ALX09638.1</t>
  </si>
  <si>
    <t>AD2_02659</t>
  </si>
  <si>
    <t>ALX09639.1</t>
  </si>
  <si>
    <t>AD2_02660</t>
  </si>
  <si>
    <t>ALX09640.1</t>
  </si>
  <si>
    <t>AD2_02661</t>
  </si>
  <si>
    <t>ALX09641.1</t>
  </si>
  <si>
    <t>AD2_02662</t>
  </si>
  <si>
    <t>ALX09642.1</t>
  </si>
  <si>
    <t>AD2_02663</t>
  </si>
  <si>
    <t>ALX09643.1</t>
  </si>
  <si>
    <t>AD2_02664</t>
  </si>
  <si>
    <t>ALX09644.1</t>
  </si>
  <si>
    <t>AD2_02665</t>
  </si>
  <si>
    <t>ALX09645.1</t>
  </si>
  <si>
    <t>Primase 1</t>
  </si>
  <si>
    <t>AD2_02666</t>
  </si>
  <si>
    <t>ALX09646.1</t>
  </si>
  <si>
    <t>AD2_02667</t>
  </si>
  <si>
    <t>ALX09647.1</t>
  </si>
  <si>
    <t>AD2_02668</t>
  </si>
  <si>
    <t>ALX09648.1</t>
  </si>
  <si>
    <t>AD2_02669</t>
  </si>
  <si>
    <t>ALX09649.1</t>
  </si>
  <si>
    <t>AD2_02670</t>
  </si>
  <si>
    <t>ALX09650.1</t>
  </si>
  <si>
    <t>AD2_02671</t>
  </si>
  <si>
    <t>ALX09651.1</t>
  </si>
  <si>
    <t>AD2_02672</t>
  </si>
  <si>
    <t>ALX09652.1</t>
  </si>
  <si>
    <t>AD2_02673</t>
  </si>
  <si>
    <t>ALX09653.1</t>
  </si>
  <si>
    <t>transposase IS111A/IS1328/IS1533</t>
  </si>
  <si>
    <t>AD2_02674</t>
  </si>
  <si>
    <t>ALX09654.1</t>
  </si>
  <si>
    <t>AD2_02675</t>
  </si>
  <si>
    <t>ALX09655.1</t>
  </si>
  <si>
    <t>AD2_02676</t>
  </si>
  <si>
    <t>ALX09656.1</t>
  </si>
  <si>
    <t>AD2_02677</t>
  </si>
  <si>
    <t>ALX09657.1</t>
  </si>
  <si>
    <t>AD2_02678</t>
  </si>
  <si>
    <t>ALX09658.1</t>
  </si>
  <si>
    <t>AD2_02679</t>
  </si>
  <si>
    <t>ALX09659.1</t>
  </si>
  <si>
    <t>AD2_02680</t>
  </si>
  <si>
    <t>ALX09660.1</t>
  </si>
  <si>
    <t>AD2_02681</t>
  </si>
  <si>
    <t>ALX09661.1</t>
  </si>
  <si>
    <t>Bifunctional DNA primase/polymerase</t>
  </si>
  <si>
    <t>AD2_02682</t>
  </si>
  <si>
    <t>ALX09662.1</t>
  </si>
  <si>
    <t>AD2_02683</t>
  </si>
  <si>
    <t>ALX09663.1</t>
  </si>
  <si>
    <t>AD2_02684</t>
  </si>
  <si>
    <t>ALX09664.1</t>
  </si>
  <si>
    <t>AD2_02685</t>
  </si>
  <si>
    <t>ALX09665.1</t>
  </si>
  <si>
    <t>AD2_02686</t>
  </si>
  <si>
    <t>ALX09666.1</t>
  </si>
  <si>
    <t>AD2_02687</t>
  </si>
  <si>
    <t>ALX09667.1</t>
  </si>
  <si>
    <t>AD2_02688</t>
  </si>
  <si>
    <t>ALX09668.1</t>
  </si>
  <si>
    <t>AD2_02689</t>
  </si>
  <si>
    <t>ALX09669.1</t>
  </si>
  <si>
    <t>AD2_02690</t>
  </si>
  <si>
    <t>ALX09670.1</t>
  </si>
  <si>
    <t>AD2_02691</t>
  </si>
  <si>
    <t>ALX09671.1</t>
  </si>
  <si>
    <t>D12 class N6 adenine-specific DNA methyltransferase</t>
  </si>
  <si>
    <t>AD2_02692</t>
  </si>
  <si>
    <t>ALX09672.1</t>
  </si>
  <si>
    <t>AD2_02693</t>
  </si>
  <si>
    <t>ALX09673.1</t>
  </si>
  <si>
    <t>AD2_02694</t>
  </si>
  <si>
    <t>ALX09674.1</t>
  </si>
  <si>
    <t>AD2_02695</t>
  </si>
  <si>
    <t>ALX09675.1</t>
  </si>
  <si>
    <t>AD2_02696</t>
  </si>
  <si>
    <t>ALX09676.1</t>
  </si>
  <si>
    <t>AD2_02697</t>
  </si>
  <si>
    <t>ALX09677.1</t>
  </si>
  <si>
    <t>AD2_02698</t>
  </si>
  <si>
    <t>ALX09678.1</t>
  </si>
  <si>
    <t>AD2_02699</t>
  </si>
  <si>
    <t>ALX09679.1</t>
  </si>
  <si>
    <t>AD2_02700</t>
  </si>
  <si>
    <t>ALX09680.1</t>
  </si>
  <si>
    <t>AD2_02701</t>
  </si>
  <si>
    <t>ALX09681.1</t>
  </si>
  <si>
    <t>AD2_02702</t>
  </si>
  <si>
    <t>ALX09682.1</t>
  </si>
  <si>
    <t>AD2_02703</t>
  </si>
  <si>
    <t>ALX09683.1</t>
  </si>
  <si>
    <t>AD2_02704</t>
  </si>
  <si>
    <t>ALX09684.1</t>
  </si>
  <si>
    <t>AD2_02705</t>
  </si>
  <si>
    <t>ALX09685.1</t>
  </si>
  <si>
    <t>AD2_02706</t>
  </si>
  <si>
    <t>ALX09686.1</t>
  </si>
  <si>
    <t>AD2_02707</t>
  </si>
  <si>
    <t>ALX09687.1</t>
  </si>
  <si>
    <t>AD2_02708</t>
  </si>
  <si>
    <t>ALX09688.1</t>
  </si>
  <si>
    <t>AD2_02709</t>
  </si>
  <si>
    <t>ALX09689.1</t>
  </si>
  <si>
    <t>AD2_02710</t>
  </si>
  <si>
    <t>ALX09690.1</t>
  </si>
  <si>
    <t>AD2_02711</t>
  </si>
  <si>
    <t>ALX09691.1</t>
  </si>
  <si>
    <t>AD2_02712</t>
  </si>
  <si>
    <t>ALX09692.1</t>
  </si>
  <si>
    <t>AD2_02713</t>
  </si>
  <si>
    <t>ALX09693.1</t>
  </si>
  <si>
    <t>AD2_02714</t>
  </si>
  <si>
    <t>ALX09694.1</t>
  </si>
  <si>
    <t>AD2_02715</t>
  </si>
  <si>
    <t>ALX09695.1</t>
  </si>
  <si>
    <t>AD2_02716</t>
  </si>
  <si>
    <t>ALX09696.1</t>
  </si>
  <si>
    <t>AD2_02717</t>
  </si>
  <si>
    <t>ALX09697.1</t>
  </si>
  <si>
    <t>AD2_02718</t>
  </si>
  <si>
    <t>ALX09698.1</t>
  </si>
  <si>
    <t>AD2_02719</t>
  </si>
  <si>
    <t>ALX09699.1</t>
  </si>
  <si>
    <t>AD2_02720</t>
  </si>
  <si>
    <t>ALX09700.1</t>
  </si>
  <si>
    <t>AD2_02721</t>
  </si>
  <si>
    <t>ALX09701.1</t>
  </si>
  <si>
    <t>AD2_02722</t>
  </si>
  <si>
    <t>AD2_02724</t>
  </si>
  <si>
    <t>ALX09702.1</t>
  </si>
  <si>
    <t>AD2_02725</t>
  </si>
  <si>
    <t>ALX09703.1</t>
  </si>
  <si>
    <t>ATP-dependent helicase/nuclease subunit A</t>
  </si>
  <si>
    <t>AD2_02726</t>
  </si>
  <si>
    <t>ALX09704.1</t>
  </si>
  <si>
    <t>ATP-dependent helicase/deoxyribonuclease subunit B</t>
  </si>
  <si>
    <t>AD2_02727</t>
  </si>
  <si>
    <t>ALX09705.1</t>
  </si>
  <si>
    <t>AD2_02728</t>
  </si>
  <si>
    <t>ALX09706.1</t>
  </si>
  <si>
    <t>AD2_02729</t>
  </si>
  <si>
    <t>ALX09707.1</t>
  </si>
  <si>
    <t>AD2_02730</t>
  </si>
  <si>
    <t>ALX09708.1</t>
  </si>
  <si>
    <t>AD2_02731</t>
  </si>
  <si>
    <t>ALX09709.1</t>
  </si>
  <si>
    <t>AD2_02732</t>
  </si>
  <si>
    <t>ALX09710.1</t>
  </si>
  <si>
    <t>AD2_02733</t>
  </si>
  <si>
    <t>ALX09711.1</t>
  </si>
  <si>
    <t>AD2_02734</t>
  </si>
  <si>
    <t>ALX09712.1</t>
  </si>
  <si>
    <t>AD2_02735</t>
  </si>
  <si>
    <t>ALX09713.1</t>
  </si>
  <si>
    <t>AD2_02736</t>
  </si>
  <si>
    <t>ALX09714.1</t>
  </si>
  <si>
    <t>AD2_02737</t>
  </si>
  <si>
    <t>ALX09715.1</t>
  </si>
  <si>
    <t>AD2_02738</t>
  </si>
  <si>
    <t>ALX09716.1</t>
  </si>
  <si>
    <t>AD2_02739</t>
  </si>
  <si>
    <t>ALX09717.1</t>
  </si>
  <si>
    <t>AD2_02740</t>
  </si>
  <si>
    <t>ALX09718.1</t>
  </si>
  <si>
    <t>AD2_02741</t>
  </si>
  <si>
    <t>ALX09719.1</t>
  </si>
  <si>
    <t>AD2_02742</t>
  </si>
  <si>
    <t>ALX09720.1</t>
  </si>
  <si>
    <t>CRISPR-associated RAMP protein, SSO1426 family</t>
  </si>
  <si>
    <t>AD2_02743</t>
  </si>
  <si>
    <t>ALX09721.1</t>
  </si>
  <si>
    <t>AD2_02744</t>
  </si>
  <si>
    <t>ALX09722.1</t>
  </si>
  <si>
    <t>AD2_02745</t>
  </si>
  <si>
    <t>ALX09723.1</t>
  </si>
  <si>
    <t>AD2_02746</t>
  </si>
  <si>
    <t>ALX09724.1</t>
  </si>
  <si>
    <t>AD2_02747</t>
  </si>
  <si>
    <t>ALX09725.1</t>
  </si>
  <si>
    <t>AD2_02748</t>
  </si>
  <si>
    <t>ALX09726.1</t>
  </si>
  <si>
    <t>AD2_02749</t>
  </si>
  <si>
    <t>ALX09727.1</t>
  </si>
  <si>
    <t>CRISPR-associated protein, TM1812 family</t>
  </si>
  <si>
    <t>AD2_02750</t>
  </si>
  <si>
    <t>ALX09728.1</t>
  </si>
  <si>
    <t>Appr-1-p processing domain protein</t>
  </si>
  <si>
    <t>AD2_RNA0035</t>
  </si>
  <si>
    <t>AD2_RNA0034</t>
  </si>
  <si>
    <t>AD2_02751</t>
  </si>
  <si>
    <t>ALX09729.1</t>
  </si>
  <si>
    <t>RNA polymerase, sigma-24 subunit, SigH, ECF subfamily</t>
  </si>
  <si>
    <t>AD2_02752</t>
  </si>
  <si>
    <t>ALX09730.1</t>
  </si>
  <si>
    <t>AD2_02753</t>
  </si>
  <si>
    <t>ALX09731.1</t>
  </si>
  <si>
    <t>AD2_02754</t>
  </si>
  <si>
    <t>ALX09732.1</t>
  </si>
  <si>
    <t>putative conserved protein UCP005520</t>
  </si>
  <si>
    <t>AD2_02755</t>
  </si>
  <si>
    <t>ALX09733.1</t>
  </si>
  <si>
    <t>AD2_02756</t>
  </si>
  <si>
    <t>ALX09734.1</t>
  </si>
  <si>
    <t>AD2_02757</t>
  </si>
  <si>
    <t>ALX09735.1</t>
  </si>
  <si>
    <t>AD2_02758</t>
  </si>
  <si>
    <t>ALX09736.1</t>
  </si>
  <si>
    <t>Cysteinyl-tRNA synthetase</t>
  </si>
  <si>
    <t>AD2_02759</t>
  </si>
  <si>
    <t>ALX09737.1</t>
  </si>
  <si>
    <t>serine O-acetyltransferase</t>
  </si>
  <si>
    <t>AD2_02760</t>
  </si>
  <si>
    <t>ALX09738.1</t>
  </si>
  <si>
    <t>membrane protein of unknown function</t>
  </si>
  <si>
    <t>AD2_02761</t>
  </si>
  <si>
    <t>ALX09739.1</t>
  </si>
  <si>
    <t>DNA-(apurinic or apyrimidinic site) lyase</t>
  </si>
  <si>
    <t>AD2_02762</t>
  </si>
  <si>
    <t>ALX09740.1</t>
  </si>
  <si>
    <t>AD2_02763</t>
  </si>
  <si>
    <t>ALX09741.1</t>
  </si>
  <si>
    <t>AD2_02764</t>
  </si>
  <si>
    <t>ALX09742.1</t>
  </si>
  <si>
    <t>sporulation protein YtxC</t>
  </si>
  <si>
    <t>AD2_02765</t>
  </si>
  <si>
    <t>ALX09743.1</t>
  </si>
  <si>
    <t>AD2_02766</t>
  </si>
  <si>
    <t>ALX09744.1</t>
  </si>
  <si>
    <t>amidohydrolase</t>
  </si>
  <si>
    <t>AD2_02767</t>
  </si>
  <si>
    <t>ALX09745.1</t>
  </si>
  <si>
    <t>protein of unknown function DUF378</t>
  </si>
  <si>
    <t>AD2_02768</t>
  </si>
  <si>
    <t>ALX09746.1</t>
  </si>
  <si>
    <t>AD2_02769</t>
  </si>
  <si>
    <t>ALX09747.1</t>
  </si>
  <si>
    <t>UPF0082 protein yeeN</t>
  </si>
  <si>
    <t>AD2_02770</t>
  </si>
  <si>
    <t>ALX09748.1</t>
  </si>
  <si>
    <t>AD2_02771</t>
  </si>
  <si>
    <t>ALX09749.1</t>
  </si>
  <si>
    <t>AD2_02772</t>
  </si>
  <si>
    <t>ALX09750.1</t>
  </si>
  <si>
    <t>CoA-binding domain protein</t>
  </si>
  <si>
    <t>AD2_02773</t>
  </si>
  <si>
    <t>ALX09751.1</t>
  </si>
  <si>
    <t>protein of unknown function UPF0029</t>
  </si>
  <si>
    <t>AD2_02774</t>
  </si>
  <si>
    <t>ALX09752.1</t>
  </si>
  <si>
    <t>AD2_02775</t>
  </si>
  <si>
    <t>ALX09753.1</t>
  </si>
  <si>
    <t>AD2_02776</t>
  </si>
  <si>
    <t>ALX09754.1</t>
  </si>
  <si>
    <t>GTP-binding protein, HflX</t>
  </si>
  <si>
    <t>AD2_02777</t>
  </si>
  <si>
    <t>ALX09755.1</t>
  </si>
  <si>
    <t>AD2_02778</t>
  </si>
  <si>
    <t>ALX09756.1</t>
  </si>
  <si>
    <t>DNA polymerase IV</t>
  </si>
  <si>
    <t>AD2_02779</t>
  </si>
  <si>
    <t>ALX09757.1</t>
  </si>
  <si>
    <t>deoxyUTP pyrophosphatase</t>
  </si>
  <si>
    <t>AD2_02780</t>
  </si>
  <si>
    <t>ALX09758.1</t>
  </si>
  <si>
    <t>Peptidase U32, collagenase</t>
  </si>
  <si>
    <t>AD2_02781</t>
  </si>
  <si>
    <t>ALX09759.1</t>
  </si>
  <si>
    <t>metalloenzyme domain protein</t>
  </si>
  <si>
    <t>AD2_02782</t>
  </si>
  <si>
    <t>ALX09760.1</t>
  </si>
  <si>
    <t>protein of unknown function DUF710</t>
  </si>
  <si>
    <t>AD2_02783</t>
  </si>
  <si>
    <t>ALX09761.1</t>
  </si>
  <si>
    <t>glycoside hydrolase family 48</t>
  </si>
  <si>
    <t>AD2_02784</t>
  </si>
  <si>
    <t>ALX09762.1</t>
  </si>
  <si>
    <t>AD2_02785</t>
  </si>
  <si>
    <t>ALX09763.1</t>
  </si>
  <si>
    <t>AD2_02786</t>
  </si>
  <si>
    <t>ALX09764.1</t>
  </si>
  <si>
    <t>Ribosomal RNA small subunit methyltransferase A</t>
  </si>
  <si>
    <t>AD2_02787</t>
  </si>
  <si>
    <t>ALX09765.1</t>
  </si>
  <si>
    <t>G5 domain protein</t>
  </si>
  <si>
    <t>AD2_02788</t>
  </si>
  <si>
    <t>ALX09766.1</t>
  </si>
  <si>
    <t>AD2_02789</t>
  </si>
  <si>
    <t>ALX09767.1</t>
  </si>
  <si>
    <t>hydrolase, TatD family</t>
  </si>
  <si>
    <t>AD2_02790</t>
  </si>
  <si>
    <t>ALX09768.1</t>
  </si>
  <si>
    <t>Methionyl-tRNA synthetase</t>
  </si>
  <si>
    <t>AD2_02791</t>
  </si>
  <si>
    <t>ALX09769.1</t>
  </si>
  <si>
    <t>Protein of unknown function DUF2600</t>
  </si>
  <si>
    <t>AD2_02792</t>
  </si>
  <si>
    <t>ALX09770.1</t>
  </si>
  <si>
    <t>AD2_02793</t>
  </si>
  <si>
    <t>ALX09771.1</t>
  </si>
  <si>
    <t>nucleoside recognition domain protein</t>
  </si>
  <si>
    <t>AD2_02794</t>
  </si>
  <si>
    <t>ALX09772.1</t>
  </si>
  <si>
    <t>AD2_02795</t>
  </si>
  <si>
    <t>ALX09773.1</t>
  </si>
  <si>
    <t>Ribosomal RNA small subunit methyltransferase I</t>
  </si>
  <si>
    <t>AD2_02796</t>
  </si>
  <si>
    <t>ALX09774.1</t>
  </si>
  <si>
    <t>AD2_02797</t>
  </si>
  <si>
    <t>ALX09775.1</t>
  </si>
  <si>
    <t>AD2_02798</t>
  </si>
  <si>
    <t>ALX09776.1</t>
  </si>
  <si>
    <t>PSP1 domain protein</t>
  </si>
  <si>
    <t>AD2_02799</t>
  </si>
  <si>
    <t>ALX09777.1</t>
  </si>
  <si>
    <t>DNA polymerase III, delta prime subunit</t>
  </si>
  <si>
    <t>AD2_02800</t>
  </si>
  <si>
    <t>ALX09778.1</t>
  </si>
  <si>
    <t>protein of unknown function DUF327</t>
  </si>
  <si>
    <t>AD2_02801</t>
  </si>
  <si>
    <t>ALX09779.1</t>
  </si>
  <si>
    <t>AD2_02802</t>
  </si>
  <si>
    <t>ALX09780.1</t>
  </si>
  <si>
    <t>AD2_02803</t>
  </si>
  <si>
    <t>ALX09781.1</t>
  </si>
  <si>
    <t>AD2_02804</t>
  </si>
  <si>
    <t>ALX09782.1</t>
  </si>
  <si>
    <t>Beta propeller domain-containing protein</t>
  </si>
  <si>
    <t>AD2_02805</t>
  </si>
  <si>
    <t>ALX09783.1</t>
  </si>
  <si>
    <t>AD2_02806</t>
  </si>
  <si>
    <t>ALX09784.1</t>
  </si>
  <si>
    <t>AD2_02807</t>
  </si>
  <si>
    <t>ALX09785.1</t>
  </si>
  <si>
    <t>AD2_02808</t>
  </si>
  <si>
    <t>ALX09786.1</t>
  </si>
  <si>
    <t>AD2_02809</t>
  </si>
  <si>
    <t>ALX09787.1</t>
  </si>
  <si>
    <t>protein of unknown function DUF77</t>
  </si>
  <si>
    <t>AD2_02810</t>
  </si>
  <si>
    <t>ALX09788.1</t>
  </si>
  <si>
    <t>AD2_02811</t>
  </si>
  <si>
    <t>ALX09789.1</t>
  </si>
  <si>
    <t>AD2_02812</t>
  </si>
  <si>
    <t>ALX09790.1</t>
  </si>
  <si>
    <t>AD2_02813</t>
  </si>
  <si>
    <t>ALX09791.1</t>
  </si>
  <si>
    <t>anti-sigma factor RsgI6</t>
  </si>
  <si>
    <t>AD2_02814</t>
  </si>
  <si>
    <t>ALX09792.1</t>
  </si>
  <si>
    <t>RNA polymerase, alternative sigma subunit, sigma-I6, SigI6</t>
  </si>
  <si>
    <t>AD2_02815</t>
  </si>
  <si>
    <t>ALX09793.1</t>
  </si>
  <si>
    <t>AD2_02816</t>
  </si>
  <si>
    <t>ALX09794.1</t>
  </si>
  <si>
    <t>AD2_02817</t>
  </si>
  <si>
    <t>ALX09795.1</t>
  </si>
  <si>
    <t>AD2_02818</t>
  </si>
  <si>
    <t>ALX09796.1</t>
  </si>
  <si>
    <t>AD2_02819</t>
  </si>
  <si>
    <t>ALX09797.1</t>
  </si>
  <si>
    <t>AD2_02820</t>
  </si>
  <si>
    <t>ALX09798.1</t>
  </si>
  <si>
    <t>AD2_02821</t>
  </si>
  <si>
    <t>ALX09799.1</t>
  </si>
  <si>
    <t>AD2_02822</t>
  </si>
  <si>
    <t>ALX09800.1</t>
  </si>
  <si>
    <t>AD2_02823</t>
  </si>
  <si>
    <t>ALX09801.1</t>
  </si>
  <si>
    <t>protein of unknown function DUF4098</t>
  </si>
  <si>
    <t>AD2_02824</t>
  </si>
  <si>
    <t>ALX09802.1</t>
  </si>
  <si>
    <t>Protein of unknown function DUF2089</t>
  </si>
  <si>
    <t>AD2_02825</t>
  </si>
  <si>
    <t>ALX09803.1</t>
  </si>
  <si>
    <t>AD2_02826</t>
  </si>
  <si>
    <t>ALX09804.1</t>
  </si>
  <si>
    <t>RloB-like protein</t>
  </si>
  <si>
    <t>AD2_02827</t>
  </si>
  <si>
    <t>ALX09805.1</t>
  </si>
  <si>
    <t>AD2_02828</t>
  </si>
  <si>
    <t>ALX09806.1</t>
  </si>
  <si>
    <t>AD2_02829</t>
  </si>
  <si>
    <t>ALX09807.1</t>
  </si>
  <si>
    <t>glycoside hydrolase family 43</t>
  </si>
  <si>
    <t>AD2_02830</t>
  </si>
  <si>
    <t>ALX09808.1</t>
  </si>
  <si>
    <t>AD2_02831</t>
  </si>
  <si>
    <t>ALX09809.1</t>
  </si>
  <si>
    <t>AD2_02832</t>
  </si>
  <si>
    <t>ALX09810.1</t>
  </si>
  <si>
    <t>AD2_02833</t>
  </si>
  <si>
    <t>ALX09811.1</t>
  </si>
  <si>
    <t>Phosphohydrolase-associated domain containing protein</t>
  </si>
  <si>
    <t>AD2_02834</t>
  </si>
  <si>
    <t>ALX09812.1</t>
  </si>
  <si>
    <t>Recombination protein recR</t>
  </si>
  <si>
    <t>AD2_02835</t>
  </si>
  <si>
    <t>ALX09813.1</t>
  </si>
  <si>
    <t>UPF0133 protein ybaB</t>
  </si>
  <si>
    <t>AD2_02836</t>
  </si>
  <si>
    <t>ALX09814.1</t>
  </si>
  <si>
    <t>DNA polymerase III, subunits gamma and tau</t>
  </si>
  <si>
    <t>AD2_02837</t>
  </si>
  <si>
    <t>ALX09815.1</t>
  </si>
  <si>
    <t>AD2_02838</t>
  </si>
  <si>
    <t>ALX09816.1</t>
  </si>
  <si>
    <t>AD2_02839</t>
  </si>
  <si>
    <t>ALX09817.1</t>
  </si>
  <si>
    <t>AD2_02840</t>
  </si>
  <si>
    <t>ALX09818.1</t>
  </si>
  <si>
    <t>AD2_02841</t>
  </si>
  <si>
    <t>ALX09819.1</t>
  </si>
  <si>
    <t>amine oxidase</t>
  </si>
  <si>
    <t>AD2_02842</t>
  </si>
  <si>
    <t>ALX09820.1</t>
  </si>
  <si>
    <t>GPI transamidase subunit PIG-U</t>
  </si>
  <si>
    <t>AD2_02843</t>
  </si>
  <si>
    <t>ALX09821.1</t>
  </si>
  <si>
    <t>AD2_02844</t>
  </si>
  <si>
    <t>ALX09822.1</t>
  </si>
  <si>
    <t>AD2_02845</t>
  </si>
  <si>
    <t>ALX09823.1</t>
  </si>
  <si>
    <t>AD2_02846</t>
  </si>
  <si>
    <t>ALX09824.1</t>
  </si>
  <si>
    <t>AD2_02847</t>
  </si>
  <si>
    <t>ALX09825.1</t>
  </si>
  <si>
    <t>AD2_02848</t>
  </si>
  <si>
    <t>ALX09826.1</t>
  </si>
  <si>
    <t>AD2_02849</t>
  </si>
  <si>
    <t>ALX09827.1</t>
  </si>
  <si>
    <t>AD2_02850</t>
  </si>
  <si>
    <t>ALX09828.1</t>
  </si>
  <si>
    <t>AD2_02851</t>
  </si>
  <si>
    <t>ALX09829.1</t>
  </si>
  <si>
    <t>AD2_02852</t>
  </si>
  <si>
    <t>ALX09830.1</t>
  </si>
  <si>
    <t>AD2_02853</t>
  </si>
  <si>
    <t>ALX09831.1</t>
  </si>
  <si>
    <t>AD2_02854</t>
  </si>
  <si>
    <t>ALX09832.1</t>
  </si>
  <si>
    <t>peptidase C26</t>
  </si>
  <si>
    <t>AD2_02855</t>
  </si>
  <si>
    <t>ALX09833.1</t>
  </si>
  <si>
    <t>AD2_02856</t>
  </si>
  <si>
    <t>ALX09834.1</t>
  </si>
  <si>
    <t>AD2_02857</t>
  </si>
  <si>
    <t>ALX09835.1</t>
  </si>
  <si>
    <t>Rubredoxin domain containing protein</t>
  </si>
  <si>
    <t>AD2_02858</t>
  </si>
  <si>
    <t>ALX09836.1</t>
  </si>
  <si>
    <t>AD2_02859</t>
  </si>
  <si>
    <t>ALX09837.1</t>
  </si>
  <si>
    <t>AD2_02860</t>
  </si>
  <si>
    <t>ALX09838.1</t>
  </si>
  <si>
    <t>glycoside hydrolase family 8</t>
  </si>
  <si>
    <t>AD2_02861</t>
  </si>
  <si>
    <t>ALX09839.1</t>
  </si>
  <si>
    <t>AD2_02862</t>
  </si>
  <si>
    <t>ALX09840.1</t>
  </si>
  <si>
    <t>AD2_02863</t>
  </si>
  <si>
    <t>ALX09841.1</t>
  </si>
  <si>
    <t>AD2_02864</t>
  </si>
  <si>
    <t>ALX09842.1</t>
  </si>
  <si>
    <t>AD2_02865</t>
  </si>
  <si>
    <t>ALX09843.1</t>
  </si>
  <si>
    <t>50S ribosomal protein L31</t>
  </si>
  <si>
    <t>AD2_02866</t>
  </si>
  <si>
    <t>ALX09844.1</t>
  </si>
  <si>
    <t>transcription termination factor Rho</t>
  </si>
  <si>
    <t>AD2_02867</t>
  </si>
  <si>
    <t>ALX09845.1</t>
  </si>
  <si>
    <t>AD2_02868</t>
  </si>
  <si>
    <t>ALX09846.1</t>
  </si>
  <si>
    <t>AD2_02869</t>
  </si>
  <si>
    <t>ALX09847.1</t>
  </si>
  <si>
    <t>AD2_02870</t>
  </si>
  <si>
    <t>ALX09848.1</t>
  </si>
  <si>
    <t>AD2_02871</t>
  </si>
  <si>
    <t>ALX09849.1</t>
  </si>
  <si>
    <t>AD2_02872</t>
  </si>
  <si>
    <t>ALX09850.1</t>
  </si>
  <si>
    <t>AD2_02873</t>
  </si>
  <si>
    <t>ALX09851.1</t>
  </si>
  <si>
    <t>AD2_02874</t>
  </si>
  <si>
    <t>ALX09852.1</t>
  </si>
  <si>
    <t>acyltransferase 3</t>
  </si>
  <si>
    <t>AD2_02875</t>
  </si>
  <si>
    <t>ALX09853.1</t>
  </si>
  <si>
    <t>AD2_RNA0033</t>
  </si>
  <si>
    <t>AD2_02876</t>
  </si>
  <si>
    <t>ALX09854.1</t>
  </si>
  <si>
    <t>AD2_02877</t>
  </si>
  <si>
    <t>ALX09855.1</t>
  </si>
  <si>
    <t>AD2_RNA0032</t>
  </si>
  <si>
    <t>AD2_02878</t>
  </si>
  <si>
    <t>ALX09856.1</t>
  </si>
  <si>
    <t>Cl- channel voltage-gated family protein</t>
  </si>
  <si>
    <t>AD2_RNA0031</t>
  </si>
  <si>
    <t>AD2_02879</t>
  </si>
  <si>
    <t>ALX09857.1</t>
  </si>
  <si>
    <t>PP-loop domain protein</t>
  </si>
  <si>
    <t>AD2_02880</t>
  </si>
  <si>
    <t>ALX09858.1</t>
  </si>
  <si>
    <t>AD2_02881</t>
  </si>
  <si>
    <t>ALX09859.1</t>
  </si>
  <si>
    <t>UTP-glucose-1-phosphate uridylyltransferase</t>
  </si>
  <si>
    <t>AD2_02882</t>
  </si>
  <si>
    <t>ALX09860.1</t>
  </si>
  <si>
    <t>ribonuclease BN</t>
  </si>
  <si>
    <t>AD2_02883</t>
  </si>
  <si>
    <t>ALX09861.1</t>
  </si>
  <si>
    <t>30S ribosomal protein S18</t>
  </si>
  <si>
    <t>AD2_02884</t>
  </si>
  <si>
    <t>ALX09862.1</t>
  </si>
  <si>
    <t>AD2_02885</t>
  </si>
  <si>
    <t>ALX09863.1</t>
  </si>
  <si>
    <t>30S ribosomal protein S6</t>
  </si>
  <si>
    <t>AD2_02886</t>
  </si>
  <si>
    <t>ALX09864.1</t>
  </si>
  <si>
    <t>AD2_02887</t>
  </si>
  <si>
    <t>ALX09865.1</t>
  </si>
  <si>
    <t>N-acetylglucosamine-6-phosphate deacetylase</t>
  </si>
  <si>
    <t>AD2_02888</t>
  </si>
  <si>
    <t>ALX09866.1</t>
  </si>
  <si>
    <t>1,4-alpha-glucan-branching enzyme</t>
  </si>
  <si>
    <t>AD2_02889</t>
  </si>
  <si>
    <t>ALX09867.1</t>
  </si>
  <si>
    <t>AD2_02890</t>
  </si>
  <si>
    <t>ALX09868.1</t>
  </si>
  <si>
    <t>AD2_02891</t>
  </si>
  <si>
    <t>ALX09869.1</t>
  </si>
  <si>
    <t>AD2_02892</t>
  </si>
  <si>
    <t>ALX09870.1</t>
  </si>
  <si>
    <t>AD2_02893</t>
  </si>
  <si>
    <t>ALX09871.1</t>
  </si>
  <si>
    <t>AD2_02894</t>
  </si>
  <si>
    <t>ALX09872.1</t>
  </si>
  <si>
    <t>AD2_02895</t>
  </si>
  <si>
    <t>ALX09873.1</t>
  </si>
  <si>
    <t>Beta-galactosidase, Cellulase</t>
  </si>
  <si>
    <t>AD2_02896</t>
  </si>
  <si>
    <t>ALX09874.1</t>
  </si>
  <si>
    <t>CRISPR-related HNH endonuclease domain containing protein</t>
  </si>
  <si>
    <t>AD2_02897</t>
  </si>
  <si>
    <t>ALX09875.1</t>
  </si>
  <si>
    <t>AD2_02898</t>
  </si>
  <si>
    <t>ALX09876.1</t>
  </si>
  <si>
    <t>AD2_02899</t>
  </si>
  <si>
    <t>ALX09877.1</t>
  </si>
  <si>
    <t>AD2_02900</t>
  </si>
  <si>
    <t>ALX09878.1</t>
  </si>
  <si>
    <t>AD2_02901</t>
  </si>
  <si>
    <t>ALX09879.1</t>
  </si>
  <si>
    <t>AD2_02902</t>
  </si>
  <si>
    <t>ALX09880.1</t>
  </si>
  <si>
    <t>AD2_02903</t>
  </si>
  <si>
    <t>ALX09881.1</t>
  </si>
  <si>
    <t>AD2_02904</t>
  </si>
  <si>
    <t>ALX09882.1</t>
  </si>
  <si>
    <t>AD2_02905</t>
  </si>
  <si>
    <t>ALX09883.1</t>
  </si>
  <si>
    <t>AD2_02906</t>
  </si>
  <si>
    <t>ALX09884.1</t>
  </si>
  <si>
    <t>AD2_02907</t>
  </si>
  <si>
    <t>ALX09885.1</t>
  </si>
  <si>
    <t>AD2_02908</t>
  </si>
  <si>
    <t>ALX09886.1</t>
  </si>
  <si>
    <t>AD2_02909</t>
  </si>
  <si>
    <t>ALX09887.1</t>
  </si>
  <si>
    <t>putative conserved protein UCP037672</t>
  </si>
  <si>
    <t>AD2_02910</t>
  </si>
  <si>
    <t>ALX09888.1</t>
  </si>
  <si>
    <t>GTP cyclohydrolase 1</t>
  </si>
  <si>
    <t>AD2_02911</t>
  </si>
  <si>
    <t>ALX09889.1</t>
  </si>
  <si>
    <t>cyanophycin synthetase</t>
  </si>
  <si>
    <t>AD2_02912</t>
  </si>
  <si>
    <t>ALX09890.1</t>
  </si>
  <si>
    <t>cyanophycinase</t>
  </si>
  <si>
    <t>AD2_02913</t>
  </si>
  <si>
    <t>ALX09891.1</t>
  </si>
  <si>
    <t>AD2_02914</t>
  </si>
  <si>
    <t>ALX09892.1</t>
  </si>
  <si>
    <t>isoaspartyl dipeptidase</t>
  </si>
  <si>
    <t>AD2_02915</t>
  </si>
  <si>
    <t>ALX09893.1</t>
  </si>
  <si>
    <t>transcriptional repressor, LexA family</t>
  </si>
  <si>
    <t>AD2_02916</t>
  </si>
  <si>
    <t>ALX09894.1</t>
  </si>
  <si>
    <t>3-isopropylmalate dehydrogenase</t>
  </si>
  <si>
    <t>AD2_02917</t>
  </si>
  <si>
    <t>ALX09895.1</t>
  </si>
  <si>
    <t>3-isopropylmalate dehydratase small subunit</t>
  </si>
  <si>
    <t>AD2_02918</t>
  </si>
  <si>
    <t>ALX09896.1</t>
  </si>
  <si>
    <t>3-isopropylmalate dehydratase large subunit</t>
  </si>
  <si>
    <t>AD2_02919</t>
  </si>
  <si>
    <t>ALX09897.1</t>
  </si>
  <si>
    <t>AD2_02920</t>
  </si>
  <si>
    <t>ALX09898.1</t>
  </si>
  <si>
    <t>UPF0316 protein</t>
  </si>
  <si>
    <t>AD2_02921</t>
  </si>
  <si>
    <t>ALX09899.1</t>
  </si>
  <si>
    <t>AD2_02922</t>
  </si>
  <si>
    <t>ALX09900.1</t>
  </si>
  <si>
    <t>Mg2 transporter protein CorA family protein</t>
  </si>
  <si>
    <t>AD2_02923</t>
  </si>
  <si>
    <t>ALX09901.1</t>
  </si>
  <si>
    <t>FlgN family protein</t>
  </si>
  <si>
    <t>AD2_02924</t>
  </si>
  <si>
    <t>ALX09902.1</t>
  </si>
  <si>
    <t>flagellar protein FliS</t>
  </si>
  <si>
    <t>AD2_02925</t>
  </si>
  <si>
    <t>ALX09903.1</t>
  </si>
  <si>
    <t>flagellar hook-associated 2 domain-containing protein</t>
  </si>
  <si>
    <t>AD2_02926</t>
  </si>
  <si>
    <t>ALX09904.1</t>
  </si>
  <si>
    <t>flagellar protein FlaG protein</t>
  </si>
  <si>
    <t>AD2_02927</t>
  </si>
  <si>
    <t>ALX09905.1</t>
  </si>
  <si>
    <t>AD2_02928</t>
  </si>
  <si>
    <t>ALX09906.1</t>
  </si>
  <si>
    <t>UDP-4-keto-6-deoxy-N-acetylglucosamine 4-aminotransferase</t>
  </si>
  <si>
    <t>AD2_02929</t>
  </si>
  <si>
    <t>ALX09907.1</t>
  </si>
  <si>
    <t>pseudaminic acid biosynthesis-associated protein PseG</t>
  </si>
  <si>
    <t>AD2_02930</t>
  </si>
  <si>
    <t>ALX09908.1</t>
  </si>
  <si>
    <t>LmbE family protein</t>
  </si>
  <si>
    <t>AD2_02931</t>
  </si>
  <si>
    <t>ALX09909.1</t>
  </si>
  <si>
    <t>formyl transferase domain protein</t>
  </si>
  <si>
    <t>AD2_02932</t>
  </si>
  <si>
    <t>ALX09910.1</t>
  </si>
  <si>
    <t>AD2_02933</t>
  </si>
  <si>
    <t>ALX09911.1</t>
  </si>
  <si>
    <t>FkbH like protein</t>
  </si>
  <si>
    <t>AD2_02934</t>
  </si>
  <si>
    <t>ALX09912.1</t>
  </si>
  <si>
    <t>AD2_02935</t>
  </si>
  <si>
    <t>ALX09913.1</t>
  </si>
  <si>
    <t>pseudaminic acid biosynthesis N-acetyl transferase</t>
  </si>
  <si>
    <t>AD2_02936</t>
  </si>
  <si>
    <t>ALX09914.1</t>
  </si>
  <si>
    <t>pseudaminic acid synthase</t>
  </si>
  <si>
    <t>AD2_02937</t>
  </si>
  <si>
    <t>ALX09915.1</t>
  </si>
  <si>
    <t>acylneuraminate cytidylyltransferase</t>
  </si>
  <si>
    <t>AD2_02938</t>
  </si>
  <si>
    <t>ALX09916.1</t>
  </si>
  <si>
    <t>pseudaminic acid biosynthesis-associated methylase</t>
  </si>
  <si>
    <t>AD2_02939</t>
  </si>
  <si>
    <t>ALX09917.1</t>
  </si>
  <si>
    <t>AD2_02940</t>
  </si>
  <si>
    <t>ALX09918.1</t>
  </si>
  <si>
    <t>AD2_02941</t>
  </si>
  <si>
    <t>ALX09919.1</t>
  </si>
  <si>
    <t>AD2_02942</t>
  </si>
  <si>
    <t>ALX09920.1</t>
  </si>
  <si>
    <t>AD2_02943</t>
  </si>
  <si>
    <t>ALX09921.1</t>
  </si>
  <si>
    <t>flagellin domain protein</t>
  </si>
  <si>
    <t>AD2_02944</t>
  </si>
  <si>
    <t>ALX09922.1</t>
  </si>
  <si>
    <t>AD2_02945</t>
  </si>
  <si>
    <t>ALX09923.1</t>
  </si>
  <si>
    <t>Aldehyde Dehydrogenase</t>
  </si>
  <si>
    <t>AD2_02946</t>
  </si>
  <si>
    <t>ALX09924.1</t>
  </si>
  <si>
    <t>carbon storage regulator, CsrA</t>
  </si>
  <si>
    <t>AD2_02947</t>
  </si>
  <si>
    <t>ALX09925.1</t>
  </si>
  <si>
    <t>Flagellar assembly factor fliW</t>
  </si>
  <si>
    <t>AD2_02948</t>
  </si>
  <si>
    <t>ALX09926.1</t>
  </si>
  <si>
    <t>AD2_02949</t>
  </si>
  <si>
    <t>ALX09927.1</t>
  </si>
  <si>
    <t>flagellar hook-associated protein 3</t>
  </si>
  <si>
    <t>AD2_02950</t>
  </si>
  <si>
    <t>ALX09928.1</t>
  </si>
  <si>
    <t>flagellar hook-associated protein FlgK</t>
  </si>
  <si>
    <t>AD2_02951</t>
  </si>
  <si>
    <t>ALX09929.1</t>
  </si>
  <si>
    <t>AD2_02952</t>
  </si>
  <si>
    <t>ALX09930.1</t>
  </si>
  <si>
    <t>AD2_02953</t>
  </si>
  <si>
    <t>ALX09931.1</t>
  </si>
  <si>
    <t>flagellar biosynthesis anti-sigma factor protein FlgM</t>
  </si>
  <si>
    <t>AD2_02954</t>
  </si>
  <si>
    <t>ALX09932.1</t>
  </si>
  <si>
    <t>AD2_02955</t>
  </si>
  <si>
    <t>ALX09933.1</t>
  </si>
  <si>
    <t>phosphoribosyltransferase</t>
  </si>
  <si>
    <t>AD2_02956</t>
  </si>
  <si>
    <t>ALX09934.1</t>
  </si>
  <si>
    <t>AD2_02957</t>
  </si>
  <si>
    <t>ALX09935.1</t>
  </si>
  <si>
    <t>AD2_02958</t>
  </si>
  <si>
    <t>ALX09936.1</t>
  </si>
  <si>
    <t>S-adenosylmethionine synthase</t>
  </si>
  <si>
    <t>AD2_02959</t>
  </si>
  <si>
    <t>ALX09937.1</t>
  </si>
  <si>
    <t>AD2_02960</t>
  </si>
  <si>
    <t>ALX09938.1</t>
  </si>
  <si>
    <t>peptidase M41 FtsH domain protein</t>
  </si>
  <si>
    <t>AD2_02961</t>
  </si>
  <si>
    <t>ALX09939.1</t>
  </si>
  <si>
    <t>hypoxanthine phosphoribosyltransferase</t>
  </si>
  <si>
    <t>AD2_02962</t>
  </si>
  <si>
    <t>ALX09940.1</t>
  </si>
  <si>
    <t>tRNA(Ile)-lysidine synthase</t>
  </si>
  <si>
    <t>AD2_02963</t>
  </si>
  <si>
    <t>ALX09941.1</t>
  </si>
  <si>
    <t>replicative DNA helicase</t>
  </si>
  <si>
    <t>AD2_02964</t>
  </si>
  <si>
    <t>ALX09942.1</t>
  </si>
  <si>
    <t>50S ribosomal protein L9</t>
  </si>
  <si>
    <t>AD2_02965</t>
  </si>
  <si>
    <t>ALX09943.1</t>
  </si>
  <si>
    <t>AD2_02966</t>
  </si>
  <si>
    <t>ALX09944.1</t>
  </si>
  <si>
    <t>MazG-like domain containing protein</t>
  </si>
  <si>
    <t>AD2_02967</t>
  </si>
  <si>
    <t>ALX09945.1</t>
  </si>
  <si>
    <t>Prephenate dehydratase</t>
  </si>
  <si>
    <t>AD2_02968</t>
  </si>
  <si>
    <t>ALX09946.1</t>
  </si>
  <si>
    <t>H+transporting two-sector ATPase B/B' subunit</t>
  </si>
  <si>
    <t>AD2_02969</t>
  </si>
  <si>
    <t>ALX09947.1</t>
  </si>
  <si>
    <t>V-type ATPase containing protein</t>
  </si>
  <si>
    <t>AD2_02970</t>
  </si>
  <si>
    <t>ALX09948.1</t>
  </si>
  <si>
    <t>H+transporting two-sector ATPase C subunit</t>
  </si>
  <si>
    <t>AD2_02971</t>
  </si>
  <si>
    <t>ALX09949.1</t>
  </si>
  <si>
    <t>V-type proton ATPase subunit E</t>
  </si>
  <si>
    <t>AD2_02972</t>
  </si>
  <si>
    <t>ALX09950.1</t>
  </si>
  <si>
    <t>H+transporting two-sector ATPase C (AC39) subunit</t>
  </si>
  <si>
    <t>AD2_02973</t>
  </si>
  <si>
    <t>ALX09951.1</t>
  </si>
  <si>
    <t>Vacuolar H+transporting two-sector ATPase F subunit</t>
  </si>
  <si>
    <t>AD2_02974</t>
  </si>
  <si>
    <t>ALX09952.1</t>
  </si>
  <si>
    <t>V-type ATP synthase alpha chain</t>
  </si>
  <si>
    <t>AD2_02975</t>
  </si>
  <si>
    <t>ALX09953.1</t>
  </si>
  <si>
    <t>V-type ATP synthase beta chain</t>
  </si>
  <si>
    <t>AD2_02976</t>
  </si>
  <si>
    <t>ALX09954.1</t>
  </si>
  <si>
    <t>V-type ATP synthase subunit D</t>
  </si>
  <si>
    <t>AD2_02977</t>
  </si>
  <si>
    <t>ALX09955.1</t>
  </si>
  <si>
    <t>AD2_02978</t>
  </si>
  <si>
    <t>ALX09956.1</t>
  </si>
  <si>
    <t>AD2_02979</t>
  </si>
  <si>
    <t>ALX09957.1</t>
  </si>
  <si>
    <t>AD2_02980</t>
  </si>
  <si>
    <t>ALX09958.1</t>
  </si>
  <si>
    <t>AD2_02981</t>
  </si>
  <si>
    <t>ALX09959.1</t>
  </si>
  <si>
    <t>AD2_02982</t>
  </si>
  <si>
    <t>ALX09960.1</t>
  </si>
  <si>
    <t>AD2_02983</t>
  </si>
  <si>
    <t>ALX09961.1</t>
  </si>
  <si>
    <t>AD2_02984</t>
  </si>
  <si>
    <t>ALX09962.1</t>
  </si>
  <si>
    <t>Microtubule-severing ATPase</t>
  </si>
  <si>
    <t>AD2_02985</t>
  </si>
  <si>
    <t>ALX09963.1</t>
  </si>
  <si>
    <t>AD2_02986</t>
  </si>
  <si>
    <t>ALX09964.1</t>
  </si>
  <si>
    <t>AD2_02987</t>
  </si>
  <si>
    <t>ALX09965.1</t>
  </si>
  <si>
    <t>AD2_02988</t>
  </si>
  <si>
    <t>ALX09966.1</t>
  </si>
  <si>
    <t>AD2_02989</t>
  </si>
  <si>
    <t>ALX09967.1</t>
  </si>
  <si>
    <t>AD2_02990</t>
  </si>
  <si>
    <t>ALX09968.1</t>
  </si>
  <si>
    <t>AD2_02991</t>
  </si>
  <si>
    <t>ALX09969.1</t>
  </si>
  <si>
    <t>AD2_02992</t>
  </si>
  <si>
    <t>ALX09970.1</t>
  </si>
  <si>
    <t>AD2_02993</t>
  </si>
  <si>
    <t>ALX09971.1</t>
  </si>
  <si>
    <t>AD2_02994</t>
  </si>
  <si>
    <t>ALX09972.1</t>
  </si>
  <si>
    <t>integrase family protein</t>
  </si>
  <si>
    <t>AD2_02995</t>
  </si>
  <si>
    <t>ALX09973.1</t>
  </si>
  <si>
    <t>AD2_02996</t>
  </si>
  <si>
    <t>ALX09974.1</t>
  </si>
  <si>
    <t>PEBP family protein</t>
  </si>
  <si>
    <t>AD2_02997</t>
  </si>
  <si>
    <t>ALX09975.1</t>
  </si>
  <si>
    <t>AD2_02998</t>
  </si>
  <si>
    <t>ALX09976.1</t>
  </si>
  <si>
    <t>Heme-transporting ATPase</t>
  </si>
  <si>
    <t>AD2_02999</t>
  </si>
  <si>
    <t>ALX09977.1</t>
  </si>
  <si>
    <t>AD2_03000</t>
  </si>
  <si>
    <t>ALX09978.1</t>
  </si>
  <si>
    <t>AD2_03001</t>
  </si>
  <si>
    <t>ALX09979.1</t>
  </si>
  <si>
    <t>AD2_03002</t>
  </si>
  <si>
    <t>ALX09980.1</t>
  </si>
  <si>
    <t>AD2_03003</t>
  </si>
  <si>
    <t>ALX09981.1</t>
  </si>
  <si>
    <t>AD2_03004</t>
  </si>
  <si>
    <t>ALX09982.1</t>
  </si>
  <si>
    <t>AD2_03005</t>
  </si>
  <si>
    <t>ALX09983.1</t>
  </si>
  <si>
    <t>AD2_03006</t>
  </si>
  <si>
    <t>ALX09984.1</t>
  </si>
  <si>
    <t>AD2_03007</t>
  </si>
  <si>
    <t>ALX09985.1</t>
  </si>
  <si>
    <t>CRISPR-associated helicase Cas3</t>
  </si>
  <si>
    <t>AD2_03008</t>
  </si>
  <si>
    <t>ALX09986.1</t>
  </si>
  <si>
    <t>CRISPR-associated protein Cas5</t>
  </si>
  <si>
    <t>AD2_03009</t>
  </si>
  <si>
    <t>ALX09987.1</t>
  </si>
  <si>
    <t>CRISPR-associated autoregulator, DevR family</t>
  </si>
  <si>
    <t>AD2_03010</t>
  </si>
  <si>
    <t>ALX09988.1</t>
  </si>
  <si>
    <t>AD2_03011</t>
  </si>
  <si>
    <t>ALX09989.1</t>
  </si>
  <si>
    <t>CRISPR-associated protein Cas6</t>
  </si>
  <si>
    <t>AD2_03012</t>
  </si>
  <si>
    <t>ALX09990.1</t>
  </si>
  <si>
    <t>methylenetetrahydrofolate reductase</t>
  </si>
  <si>
    <t>AD2_03013</t>
  </si>
  <si>
    <t>ALX09991.1</t>
  </si>
  <si>
    <t>Undecaprenyl-diphosphatase</t>
  </si>
  <si>
    <t>AD2_03014</t>
  </si>
  <si>
    <t>ALX09992.1</t>
  </si>
  <si>
    <t>AD2_03015</t>
  </si>
  <si>
    <t>ALX09993.1</t>
  </si>
  <si>
    <t>AD2_03016</t>
  </si>
  <si>
    <t>ALX09994.1</t>
  </si>
  <si>
    <t>AD2_03017</t>
  </si>
  <si>
    <t>ALX09995.1</t>
  </si>
  <si>
    <t>Nitrilase/cyanide hydratase and apolipoprotein N-acyltransferase</t>
  </si>
  <si>
    <t>AD2_03018</t>
  </si>
  <si>
    <t>ALX09996.1</t>
  </si>
  <si>
    <t>AD2_RNA0030</t>
  </si>
  <si>
    <t>AD2_03019</t>
  </si>
  <si>
    <t>ALX09997.1</t>
  </si>
  <si>
    <t>AD2_03020</t>
  </si>
  <si>
    <t>ALX09998.1</t>
  </si>
  <si>
    <t>FMN-binding domain protein</t>
  </si>
  <si>
    <t>AD2_03021</t>
  </si>
  <si>
    <t>ALX09999.1</t>
  </si>
  <si>
    <t>AD2_03022</t>
  </si>
  <si>
    <t>ALX10000.1</t>
  </si>
  <si>
    <t>Ribosomal RNA large subunit methyltransferase H</t>
  </si>
  <si>
    <t>AD2_03023</t>
  </si>
  <si>
    <t>ALX10001.1</t>
  </si>
  <si>
    <t>AD2_03024</t>
  </si>
  <si>
    <t>ALX10002.1</t>
  </si>
  <si>
    <t>AD2_03025</t>
  </si>
  <si>
    <t>ALX10003.1</t>
  </si>
  <si>
    <t>Protein of unknown function YycH</t>
  </si>
  <si>
    <t>AD2_03026</t>
  </si>
  <si>
    <t>ALX10004.1</t>
  </si>
  <si>
    <t>AD2_03027</t>
  </si>
  <si>
    <t>ALX10005.1</t>
  </si>
  <si>
    <t>AD2_03028</t>
  </si>
  <si>
    <t>ALX10006.1</t>
  </si>
  <si>
    <t>AD2_03029</t>
  </si>
  <si>
    <t>ALX10007.1</t>
  </si>
  <si>
    <t>AD2_03030</t>
  </si>
  <si>
    <t>ALX10008.1</t>
  </si>
  <si>
    <t>AD2_03031</t>
  </si>
  <si>
    <t>ALX10009.1</t>
  </si>
  <si>
    <t>Sporulation stage 0, Spo0E-like regulatory phosphatase</t>
  </si>
  <si>
    <t>AD2_03032</t>
  </si>
  <si>
    <t>ALX10010.1</t>
  </si>
  <si>
    <t>AD2_03033</t>
  </si>
  <si>
    <t>ALX10011.1</t>
  </si>
  <si>
    <t>AD2_03034</t>
  </si>
  <si>
    <t>ALX10012.1</t>
  </si>
  <si>
    <t>AD2_03035</t>
  </si>
  <si>
    <t>ALX10013.1</t>
  </si>
  <si>
    <t>AD2_03036</t>
  </si>
  <si>
    <t>ALX10014.1</t>
  </si>
  <si>
    <t>AD2_03037</t>
  </si>
  <si>
    <t>ALX10015.1</t>
  </si>
  <si>
    <t>AD2_03038</t>
  </si>
  <si>
    <t>ALX10016.1</t>
  </si>
  <si>
    <t>AD2_03039</t>
  </si>
  <si>
    <t>ALX10017.1</t>
  </si>
  <si>
    <t>AD2_03040</t>
  </si>
  <si>
    <t>ALX10018.1</t>
  </si>
  <si>
    <t>AD2_03041</t>
  </si>
  <si>
    <t>ALX10019.1</t>
  </si>
  <si>
    <t>AD2_03042</t>
  </si>
  <si>
    <t>ALX10020.1</t>
  </si>
  <si>
    <t>Undecaprenyl-phosphate galactose phosphotransferase</t>
  </si>
  <si>
    <t>AD2_03043</t>
  </si>
  <si>
    <t>ALX10021.1</t>
  </si>
  <si>
    <t>Glutamine--scyllo-inositol transaminase</t>
  </si>
  <si>
    <t>AD2_03044</t>
  </si>
  <si>
    <t>ALX10022.1</t>
  </si>
  <si>
    <t>AD2_03045</t>
  </si>
  <si>
    <t>ALX10023.1</t>
  </si>
  <si>
    <t>AD2_03046</t>
  </si>
  <si>
    <t>ALX10024.1</t>
  </si>
  <si>
    <t>Ig domain protein</t>
  </si>
  <si>
    <t>AD2_03047</t>
  </si>
  <si>
    <t>ALX10025.1</t>
  </si>
  <si>
    <t>AD2_03048</t>
  </si>
  <si>
    <t>ALX10026.1</t>
  </si>
  <si>
    <t>AD2_03049</t>
  </si>
  <si>
    <t>ALX10027.1</t>
  </si>
  <si>
    <t>AD2_03050</t>
  </si>
  <si>
    <t>ALX10028.1</t>
  </si>
  <si>
    <t>AD2_03051</t>
  </si>
  <si>
    <t>ALX10029.1</t>
  </si>
  <si>
    <t>Ig domain protein group 1 domain protein</t>
  </si>
  <si>
    <t>AD2_03052</t>
  </si>
  <si>
    <t>ALX10030.1</t>
  </si>
  <si>
    <t>nicotinate-nucleotide pyrophosphorylase</t>
  </si>
  <si>
    <t>AD2_03053</t>
  </si>
  <si>
    <t>ALX10031.1</t>
  </si>
  <si>
    <t>L-aspartate oxidase</t>
  </si>
  <si>
    <t>AD2_03054</t>
  </si>
  <si>
    <t>ALX10032.1</t>
  </si>
  <si>
    <t>Quinolinate synthase A</t>
  </si>
  <si>
    <t>AD2_03055</t>
  </si>
  <si>
    <t>ALX10033.1</t>
  </si>
  <si>
    <t>AD2_03056</t>
  </si>
  <si>
    <t>ALX10034.1</t>
  </si>
  <si>
    <t>AD2_RNA0063</t>
  </si>
  <si>
    <t>AD2_RNA0058</t>
  </si>
  <si>
    <t>AD2_RNA0029</t>
  </si>
  <si>
    <t>AD2_RNA0065</t>
  </si>
  <si>
    <t>AD2_03059</t>
  </si>
  <si>
    <t>ALX10035.1</t>
  </si>
  <si>
    <t>AD2_03060</t>
  </si>
  <si>
    <t>ALX10036.1</t>
  </si>
  <si>
    <t>AD2_03061</t>
  </si>
  <si>
    <t>ALX10037.1</t>
  </si>
  <si>
    <t>DNA gyrase subunit A</t>
  </si>
  <si>
    <t>AD2_03062</t>
  </si>
  <si>
    <t>ALX10038.1</t>
  </si>
  <si>
    <t>AD2_03063</t>
  </si>
  <si>
    <t>ALX10039.1</t>
  </si>
  <si>
    <t>Ribosomal RNA small subunit methyltransferase G</t>
  </si>
  <si>
    <t>AD2_03064</t>
  </si>
  <si>
    <t>ALX10040.1</t>
  </si>
  <si>
    <t>tRNA uridine 5-carboxymethylaminomethyl modification enzyme mnmG</t>
  </si>
  <si>
    <t>AD2_03065</t>
  </si>
  <si>
    <t>ALX10041.1</t>
  </si>
  <si>
    <t>tRNA modification GTPase mnmE</t>
  </si>
  <si>
    <t>AD2_03066</t>
  </si>
  <si>
    <t>ALX10042.1</t>
  </si>
  <si>
    <t>single-stranded nucleic acid binding R3H domain-containing protein</t>
  </si>
  <si>
    <t>AD2_03067</t>
  </si>
  <si>
    <t>ALX10043.1</t>
  </si>
  <si>
    <t>membrane protein insertase, YidC/Oxa1 family</t>
  </si>
  <si>
    <t>AD2_03068</t>
  </si>
  <si>
    <t>ALX10044.1</t>
  </si>
  <si>
    <t>UPF0161 protein yidD</t>
  </si>
  <si>
    <t>AD2_03069</t>
  </si>
  <si>
    <t>ALX10045.1</t>
  </si>
  <si>
    <t>Ribonuclease P protein component</t>
  </si>
  <si>
    <t>AD2_03070</t>
  </si>
  <si>
    <t>ALX10046.1</t>
  </si>
  <si>
    <t>50S ribosomal protein L34</t>
  </si>
  <si>
    <t/>
  </si>
  <si>
    <t>min</t>
  </si>
  <si>
    <t>max</t>
  </si>
  <si>
    <t>average</t>
  </si>
  <si>
    <t>Стандартное отклонениие</t>
  </si>
  <si>
    <t>медиана</t>
  </si>
  <si>
    <t>Диапазон</t>
  </si>
  <si>
    <t>Края диапозонов</t>
  </si>
  <si>
    <t>Кол-во продуктов</t>
  </si>
  <si>
    <t>Характеристика</t>
  </si>
  <si>
    <t>Значение</t>
  </si>
  <si>
    <t>Chain</t>
  </si>
  <si>
    <t>tablemarker</t>
  </si>
  <si>
    <t>Proteins</t>
  </si>
  <si>
    <t>Pseudogenes</t>
  </si>
  <si>
    <t>RNA's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</si>
</sst>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quotePrefix="1"/>
    <xf numFmtId="0" fontId="0" fillId="0" borderId="10" xfId="0" applyBorder="1"/>
    <xf numFmtId="0" fontId="16" fillId="0" borderId="10" xfId="0" applyFont="1" applyBorder="1"/>
    <xf numFmtId="0" fontId="16" fillId="33" borderId="10" xfId="0" quotePrefix="1" applyFont="1" applyFill="1" applyBorder="1"/>
    <xf numFmtId="0" fontId="16" fillId="34" borderId="10" xfId="0" applyFont="1" applyFill="1" applyBorder="1"/>
    <xf numFmtId="0" fontId="16" fillId="34" borderId="10" xfId="0" quotePrefix="1" applyFont="1" applyFill="1" applyBorder="1"/>
    <xf numFmtId="0" fontId="0" fillId="34" borderId="10" xfId="0" applyFill="1" applyBorder="1"/>
    <xf numFmtId="0" fontId="0" fillId="35" borderId="10" xfId="0" applyFill="1" applyBorder="1"/>
    <xf numFmtId="0" fontId="0" fillId="35" borderId="10" xfId="0" quotePrefix="1" applyFill="1" applyBorder="1"/>
    <xf numFmtId="0" fontId="0" fillId="33" borderId="10" xfId="0" applyFill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"/>
  <c:chart>
    <c:title/>
    <c:plotArea>
      <c:layout>
        <c:manualLayout>
          <c:layoutTarget val="inner"/>
          <c:xMode val="edge"/>
          <c:yMode val="edge"/>
          <c:x val="6.7438640918783821E-2"/>
          <c:y val="0.14353557045038792"/>
          <c:w val="0.80908291676695998"/>
          <c:h val="0.69647975821204167"/>
        </c:manualLayout>
      </c:layout>
      <c:barChart>
        <c:barDir val="col"/>
        <c:grouping val="stacked"/>
        <c:ser>
          <c:idx val="0"/>
          <c:order val="0"/>
          <c:tx>
            <c:v>Кол-во продуктов</c:v>
          </c:tx>
          <c:cat>
            <c:strRef>
              <c:f>Histogram!$I$2:$I$22</c:f>
              <c:strCache>
                <c:ptCount val="21"/>
                <c:pt idx="0">
                  <c:v>1 - 100</c:v>
                </c:pt>
                <c:pt idx="1">
                  <c:v>100 - 200</c:v>
                </c:pt>
                <c:pt idx="2">
                  <c:v>200 - 300</c:v>
                </c:pt>
                <c:pt idx="3">
                  <c:v>300 - 400</c:v>
                </c:pt>
                <c:pt idx="4">
                  <c:v>400 - 500</c:v>
                </c:pt>
                <c:pt idx="5">
                  <c:v>500 - 600</c:v>
                </c:pt>
                <c:pt idx="6">
                  <c:v>600 - 700</c:v>
                </c:pt>
                <c:pt idx="7">
                  <c:v>700 - 800</c:v>
                </c:pt>
                <c:pt idx="8">
                  <c:v>800 - 900</c:v>
                </c:pt>
                <c:pt idx="9">
                  <c:v>900 - 1000</c:v>
                </c:pt>
                <c:pt idx="10">
                  <c:v>1000 - 1100</c:v>
                </c:pt>
                <c:pt idx="11">
                  <c:v>1100 - 1200</c:v>
                </c:pt>
                <c:pt idx="12">
                  <c:v>1200 - 1300</c:v>
                </c:pt>
                <c:pt idx="13">
                  <c:v>1300 - 1400</c:v>
                </c:pt>
                <c:pt idx="14">
                  <c:v>1400 - 1500</c:v>
                </c:pt>
                <c:pt idx="15">
                  <c:v>1500 - 1600</c:v>
                </c:pt>
                <c:pt idx="16">
                  <c:v>1600 - 1700</c:v>
                </c:pt>
                <c:pt idx="17">
                  <c:v>1700 - 1800</c:v>
                </c:pt>
                <c:pt idx="18">
                  <c:v>1800 - 1900</c:v>
                </c:pt>
                <c:pt idx="19">
                  <c:v>1900 - 2000</c:v>
                </c:pt>
                <c:pt idx="20">
                  <c:v>2000+</c:v>
                </c:pt>
              </c:strCache>
            </c:strRef>
          </c:cat>
          <c:val>
            <c:numRef>
              <c:f>Histogram!$H$2:$H$22</c:f>
              <c:numCache>
                <c:formatCode>General</c:formatCode>
                <c:ptCount val="21"/>
                <c:pt idx="0">
                  <c:v>352</c:v>
                </c:pt>
                <c:pt idx="1">
                  <c:v>689</c:v>
                </c:pt>
                <c:pt idx="2">
                  <c:v>667</c:v>
                </c:pt>
                <c:pt idx="3">
                  <c:v>494</c:v>
                </c:pt>
                <c:pt idx="4">
                  <c:v>334</c:v>
                </c:pt>
                <c:pt idx="5">
                  <c:v>181</c:v>
                </c:pt>
                <c:pt idx="6">
                  <c:v>94</c:v>
                </c:pt>
                <c:pt idx="7">
                  <c:v>78</c:v>
                </c:pt>
                <c:pt idx="8">
                  <c:v>64</c:v>
                </c:pt>
                <c:pt idx="9">
                  <c:v>25</c:v>
                </c:pt>
                <c:pt idx="10">
                  <c:v>16</c:v>
                </c:pt>
                <c:pt idx="11">
                  <c:v>9</c:v>
                </c:pt>
                <c:pt idx="12">
                  <c:v>6</c:v>
                </c:pt>
                <c:pt idx="13">
                  <c:v>1</c:v>
                </c:pt>
                <c:pt idx="14">
                  <c:v>5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8</c:v>
                </c:pt>
              </c:numCache>
            </c:numRef>
          </c:val>
        </c:ser>
        <c:overlap val="100"/>
        <c:axId val="57469184"/>
        <c:axId val="58929152"/>
      </c:barChart>
      <c:catAx>
        <c:axId val="57469184"/>
        <c:scaling>
          <c:orientation val="minMax"/>
        </c:scaling>
        <c:axPos val="b"/>
        <c:tickLblPos val="nextTo"/>
        <c:crossAx val="58929152"/>
        <c:crosses val="autoZero"/>
        <c:auto val="1"/>
        <c:lblAlgn val="ctr"/>
        <c:lblOffset val="100"/>
      </c:catAx>
      <c:valAx>
        <c:axId val="58929152"/>
        <c:scaling>
          <c:orientation val="minMax"/>
        </c:scaling>
        <c:axPos val="l"/>
        <c:majorGridlines/>
        <c:numFmt formatCode="General" sourceLinked="1"/>
        <c:tickLblPos val="nextTo"/>
        <c:crossAx val="57469184"/>
        <c:crosses val="autoZero"/>
        <c:crossBetween val="between"/>
      </c:valAx>
    </c:plotArea>
    <c:legend>
      <c:legendPos val="r"/>
      <c:spPr>
        <a:ln>
          <a:solidFill>
            <a:sysClr val="windowText" lastClr="000000"/>
          </a:solidFill>
        </a:ln>
      </c:spPr>
    </c:legend>
    <c:plotVisOnly val="1"/>
  </c:chart>
  <c:spPr>
    <a:solidFill>
      <a:schemeClr val="bg1"/>
    </a:solidFill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123824</xdr:rowOff>
    </xdr:from>
    <xdr:to>
      <xdr:col>16</xdr:col>
      <xdr:colOff>495300</xdr:colOff>
      <xdr:row>43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1:T6219" totalsRowShown="0">
  <autoFilter ref="A1:T6219"/>
  <tableColumns count="20">
    <tableColumn id="1" name="# feature"/>
    <tableColumn id="2" name="class"/>
    <tableColumn id="3" name="assembly"/>
    <tableColumn id="4" name="assembly_unit"/>
    <tableColumn id="5" name="seq_type"/>
    <tableColumn id="6" name="chromosome"/>
    <tableColumn id="7" name="genomic_accession"/>
    <tableColumn id="8" name="start"/>
    <tableColumn id="9" name="end"/>
    <tableColumn id="10" name="strand"/>
    <tableColumn id="11" name="product_accession"/>
    <tableColumn id="12" name="non-redundant_refseq"/>
    <tableColumn id="13" name="related_accession"/>
    <tableColumn id="14" name="name"/>
    <tableColumn id="15" name="symbol"/>
    <tableColumn id="16" name="GeneID"/>
    <tableColumn id="17" name="locus_tag"/>
    <tableColumn id="18" name="feature_interval_length"/>
    <tableColumn id="19" name="product_length"/>
    <tableColumn id="20" name="attribu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19"/>
  <sheetViews>
    <sheetView tabSelected="1" topLeftCell="A4" workbookViewId="0">
      <selection sqref="A1:T6219"/>
    </sheetView>
  </sheetViews>
  <sheetFormatPr defaultRowHeight="15"/>
  <cols>
    <col min="1" max="1" width="11.140625" bestFit="1" customWidth="1"/>
    <col min="2" max="2" width="14.5703125" bestFit="1" customWidth="1"/>
    <col min="3" max="3" width="16.42578125" bestFit="1" customWidth="1"/>
    <col min="4" max="4" width="17" bestFit="1" customWidth="1"/>
    <col min="5" max="5" width="12.5703125" bestFit="1" customWidth="1"/>
    <col min="6" max="6" width="14.7109375" bestFit="1" customWidth="1"/>
    <col min="7" max="7" width="20.42578125" bestFit="1" customWidth="1"/>
    <col min="8" max="9" width="8" bestFit="1" customWidth="1"/>
    <col min="10" max="10" width="8.7109375" bestFit="1" customWidth="1"/>
    <col min="11" max="11" width="19.7109375" bestFit="1" customWidth="1"/>
    <col min="12" max="12" width="23.7109375" bestFit="1" customWidth="1"/>
    <col min="13" max="13" width="19.140625" bestFit="1" customWidth="1"/>
    <col min="14" max="14" width="115.42578125" bestFit="1" customWidth="1"/>
    <col min="15" max="15" width="9.5703125" bestFit="1" customWidth="1"/>
    <col min="16" max="16" width="9.7109375" bestFit="1" customWidth="1"/>
    <col min="17" max="17" width="13.5703125" bestFit="1" customWidth="1"/>
    <col min="18" max="18" width="24.7109375" bestFit="1" customWidth="1"/>
    <col min="19" max="19" width="16.5703125" customWidth="1"/>
    <col min="20" max="20" width="11.7109375" customWidth="1"/>
  </cols>
  <sheetData>
    <row r="1" spans="1:2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>
      <c r="A2" t="s">
        <v>20</v>
      </c>
      <c r="B2" t="s">
        <v>21</v>
      </c>
      <c r="C2" t="s">
        <v>22</v>
      </c>
      <c r="D2" t="s">
        <v>23</v>
      </c>
      <c r="E2" t="s">
        <v>5</v>
      </c>
      <c r="G2" t="s">
        <v>24</v>
      </c>
      <c r="H2">
        <v>212</v>
      </c>
      <c r="I2">
        <v>1543</v>
      </c>
      <c r="J2" t="s">
        <v>25</v>
      </c>
      <c r="Q2" t="s">
        <v>26</v>
      </c>
      <c r="R2">
        <v>1332</v>
      </c>
    </row>
    <row r="3" spans="1:20">
      <c r="A3" t="s">
        <v>27</v>
      </c>
      <c r="B3" t="s">
        <v>28</v>
      </c>
      <c r="C3" t="s">
        <v>22</v>
      </c>
      <c r="D3" t="s">
        <v>23</v>
      </c>
      <c r="E3" t="s">
        <v>5</v>
      </c>
      <c r="G3" t="s">
        <v>24</v>
      </c>
      <c r="H3">
        <v>212</v>
      </c>
      <c r="I3">
        <v>1543</v>
      </c>
      <c r="J3" t="s">
        <v>25</v>
      </c>
      <c r="K3" t="s">
        <v>29</v>
      </c>
      <c r="N3" t="s">
        <v>30</v>
      </c>
      <c r="Q3" t="s">
        <v>26</v>
      </c>
      <c r="R3">
        <v>1332</v>
      </c>
      <c r="S3">
        <v>443</v>
      </c>
    </row>
    <row r="4" spans="1:20">
      <c r="A4" t="s">
        <v>20</v>
      </c>
      <c r="B4" t="s">
        <v>21</v>
      </c>
      <c r="C4" t="s">
        <v>22</v>
      </c>
      <c r="D4" t="s">
        <v>23</v>
      </c>
      <c r="E4" t="s">
        <v>5</v>
      </c>
      <c r="G4" t="s">
        <v>24</v>
      </c>
      <c r="H4">
        <v>1793</v>
      </c>
      <c r="I4">
        <v>2893</v>
      </c>
      <c r="J4" t="s">
        <v>25</v>
      </c>
      <c r="Q4" t="s">
        <v>31</v>
      </c>
      <c r="R4">
        <v>1101</v>
      </c>
    </row>
    <row r="5" spans="1:20">
      <c r="A5" t="s">
        <v>27</v>
      </c>
      <c r="B5" t="s">
        <v>28</v>
      </c>
      <c r="C5" t="s">
        <v>22</v>
      </c>
      <c r="D5" t="s">
        <v>23</v>
      </c>
      <c r="E5" t="s">
        <v>5</v>
      </c>
      <c r="G5" t="s">
        <v>24</v>
      </c>
      <c r="H5">
        <v>1793</v>
      </c>
      <c r="I5">
        <v>2893</v>
      </c>
      <c r="J5" t="s">
        <v>25</v>
      </c>
      <c r="K5" t="s">
        <v>32</v>
      </c>
      <c r="N5" t="s">
        <v>33</v>
      </c>
      <c r="Q5" t="s">
        <v>31</v>
      </c>
      <c r="R5">
        <v>1101</v>
      </c>
      <c r="S5">
        <v>366</v>
      </c>
    </row>
    <row r="6" spans="1:20">
      <c r="A6" t="s">
        <v>20</v>
      </c>
      <c r="B6" t="s">
        <v>21</v>
      </c>
      <c r="C6" t="s">
        <v>22</v>
      </c>
      <c r="D6" t="s">
        <v>23</v>
      </c>
      <c r="E6" t="s">
        <v>5</v>
      </c>
      <c r="G6" t="s">
        <v>24</v>
      </c>
      <c r="H6">
        <v>2909</v>
      </c>
      <c r="I6">
        <v>3115</v>
      </c>
      <c r="J6" t="s">
        <v>25</v>
      </c>
      <c r="Q6" t="s">
        <v>34</v>
      </c>
      <c r="R6">
        <v>207</v>
      </c>
    </row>
    <row r="7" spans="1:20">
      <c r="A7" t="s">
        <v>27</v>
      </c>
      <c r="B7" t="s">
        <v>28</v>
      </c>
      <c r="C7" t="s">
        <v>22</v>
      </c>
      <c r="D7" t="s">
        <v>23</v>
      </c>
      <c r="E7" t="s">
        <v>5</v>
      </c>
      <c r="G7" t="s">
        <v>24</v>
      </c>
      <c r="H7">
        <v>2909</v>
      </c>
      <c r="I7">
        <v>3115</v>
      </c>
      <c r="J7" t="s">
        <v>25</v>
      </c>
      <c r="K7" t="s">
        <v>35</v>
      </c>
      <c r="N7" t="s">
        <v>36</v>
      </c>
      <c r="Q7" t="s">
        <v>34</v>
      </c>
      <c r="R7">
        <v>207</v>
      </c>
      <c r="S7">
        <v>68</v>
      </c>
    </row>
    <row r="8" spans="1:20">
      <c r="A8" t="s">
        <v>20</v>
      </c>
      <c r="B8" t="s">
        <v>21</v>
      </c>
      <c r="C8" t="s">
        <v>22</v>
      </c>
      <c r="D8" t="s">
        <v>23</v>
      </c>
      <c r="E8" t="s">
        <v>5</v>
      </c>
      <c r="G8" t="s">
        <v>24</v>
      </c>
      <c r="H8">
        <v>3133</v>
      </c>
      <c r="I8">
        <v>4242</v>
      </c>
      <c r="J8" t="s">
        <v>25</v>
      </c>
      <c r="Q8" t="s">
        <v>37</v>
      </c>
      <c r="R8">
        <v>1110</v>
      </c>
    </row>
    <row r="9" spans="1:20">
      <c r="A9" t="s">
        <v>27</v>
      </c>
      <c r="B9" t="s">
        <v>28</v>
      </c>
      <c r="C9" t="s">
        <v>22</v>
      </c>
      <c r="D9" t="s">
        <v>23</v>
      </c>
      <c r="E9" t="s">
        <v>5</v>
      </c>
      <c r="G9" t="s">
        <v>24</v>
      </c>
      <c r="H9">
        <v>3133</v>
      </c>
      <c r="I9">
        <v>4242</v>
      </c>
      <c r="J9" t="s">
        <v>25</v>
      </c>
      <c r="K9" t="s">
        <v>38</v>
      </c>
      <c r="N9" t="s">
        <v>39</v>
      </c>
      <c r="Q9" t="s">
        <v>37</v>
      </c>
      <c r="R9">
        <v>1110</v>
      </c>
      <c r="S9">
        <v>369</v>
      </c>
    </row>
    <row r="10" spans="1:20">
      <c r="A10" t="s">
        <v>20</v>
      </c>
      <c r="B10" t="s">
        <v>21</v>
      </c>
      <c r="C10" t="s">
        <v>22</v>
      </c>
      <c r="D10" t="s">
        <v>23</v>
      </c>
      <c r="E10" t="s">
        <v>5</v>
      </c>
      <c r="G10" t="s">
        <v>24</v>
      </c>
      <c r="H10">
        <v>4410</v>
      </c>
      <c r="I10">
        <v>4724</v>
      </c>
      <c r="J10" t="s">
        <v>25</v>
      </c>
      <c r="Q10" t="s">
        <v>40</v>
      </c>
      <c r="R10">
        <v>315</v>
      </c>
    </row>
    <row r="11" spans="1:20">
      <c r="A11" t="s">
        <v>27</v>
      </c>
      <c r="B11" t="s">
        <v>28</v>
      </c>
      <c r="C11" t="s">
        <v>22</v>
      </c>
      <c r="D11" t="s">
        <v>23</v>
      </c>
      <c r="E11" t="s">
        <v>5</v>
      </c>
      <c r="G11" t="s">
        <v>24</v>
      </c>
      <c r="H11">
        <v>4410</v>
      </c>
      <c r="I11">
        <v>4724</v>
      </c>
      <c r="J11" t="s">
        <v>25</v>
      </c>
      <c r="K11" t="s">
        <v>41</v>
      </c>
      <c r="N11" t="s">
        <v>42</v>
      </c>
      <c r="Q11" t="s">
        <v>40</v>
      </c>
      <c r="R11">
        <v>315</v>
      </c>
      <c r="S11">
        <v>104</v>
      </c>
    </row>
    <row r="12" spans="1:20">
      <c r="A12" t="s">
        <v>20</v>
      </c>
      <c r="B12" t="s">
        <v>21</v>
      </c>
      <c r="C12" t="s">
        <v>22</v>
      </c>
      <c r="D12" t="s">
        <v>23</v>
      </c>
      <c r="E12" t="s">
        <v>5</v>
      </c>
      <c r="G12" t="s">
        <v>24</v>
      </c>
      <c r="H12">
        <v>4773</v>
      </c>
      <c r="I12">
        <v>6698</v>
      </c>
      <c r="J12" t="s">
        <v>25</v>
      </c>
      <c r="Q12" t="s">
        <v>43</v>
      </c>
      <c r="R12">
        <v>1926</v>
      </c>
    </row>
    <row r="13" spans="1:20">
      <c r="A13" t="s">
        <v>27</v>
      </c>
      <c r="B13" t="s">
        <v>28</v>
      </c>
      <c r="C13" t="s">
        <v>22</v>
      </c>
      <c r="D13" t="s">
        <v>23</v>
      </c>
      <c r="E13" t="s">
        <v>5</v>
      </c>
      <c r="G13" t="s">
        <v>24</v>
      </c>
      <c r="H13">
        <v>4773</v>
      </c>
      <c r="I13">
        <v>6698</v>
      </c>
      <c r="J13" t="s">
        <v>25</v>
      </c>
      <c r="K13" t="s">
        <v>44</v>
      </c>
      <c r="N13" t="s">
        <v>45</v>
      </c>
      <c r="Q13" t="s">
        <v>43</v>
      </c>
      <c r="R13">
        <v>1926</v>
      </c>
      <c r="S13">
        <v>641</v>
      </c>
    </row>
    <row r="14" spans="1:20">
      <c r="A14" t="s">
        <v>20</v>
      </c>
      <c r="B14" t="s">
        <v>21</v>
      </c>
      <c r="C14" t="s">
        <v>22</v>
      </c>
      <c r="D14" t="s">
        <v>23</v>
      </c>
      <c r="E14" t="s">
        <v>5</v>
      </c>
      <c r="G14" t="s">
        <v>24</v>
      </c>
      <c r="H14">
        <v>7685</v>
      </c>
      <c r="I14">
        <v>8461</v>
      </c>
      <c r="J14" t="s">
        <v>25</v>
      </c>
      <c r="Q14" t="s">
        <v>46</v>
      </c>
      <c r="R14">
        <v>777</v>
      </c>
    </row>
    <row r="15" spans="1:20">
      <c r="A15" t="s">
        <v>27</v>
      </c>
      <c r="B15" t="s">
        <v>28</v>
      </c>
      <c r="C15" t="s">
        <v>22</v>
      </c>
      <c r="D15" t="s">
        <v>23</v>
      </c>
      <c r="E15" t="s">
        <v>5</v>
      </c>
      <c r="G15" t="s">
        <v>24</v>
      </c>
      <c r="H15">
        <v>7685</v>
      </c>
      <c r="I15">
        <v>8461</v>
      </c>
      <c r="J15" t="s">
        <v>25</v>
      </c>
      <c r="K15" t="s">
        <v>47</v>
      </c>
      <c r="N15" t="s">
        <v>48</v>
      </c>
      <c r="Q15" t="s">
        <v>46</v>
      </c>
      <c r="R15">
        <v>777</v>
      </c>
      <c r="S15">
        <v>258</v>
      </c>
    </row>
    <row r="16" spans="1:20">
      <c r="A16" t="s">
        <v>20</v>
      </c>
      <c r="B16" t="s">
        <v>21</v>
      </c>
      <c r="C16" t="s">
        <v>22</v>
      </c>
      <c r="D16" t="s">
        <v>23</v>
      </c>
      <c r="E16" t="s">
        <v>5</v>
      </c>
      <c r="G16" t="s">
        <v>24</v>
      </c>
      <c r="H16">
        <v>8458</v>
      </c>
      <c r="I16">
        <v>9327</v>
      </c>
      <c r="J16" t="s">
        <v>25</v>
      </c>
      <c r="Q16" t="s">
        <v>49</v>
      </c>
      <c r="R16">
        <v>870</v>
      </c>
    </row>
    <row r="17" spans="1:19">
      <c r="A17" t="s">
        <v>27</v>
      </c>
      <c r="B17" t="s">
        <v>28</v>
      </c>
      <c r="C17" t="s">
        <v>22</v>
      </c>
      <c r="D17" t="s">
        <v>23</v>
      </c>
      <c r="E17" t="s">
        <v>5</v>
      </c>
      <c r="G17" t="s">
        <v>24</v>
      </c>
      <c r="H17">
        <v>8458</v>
      </c>
      <c r="I17">
        <v>9327</v>
      </c>
      <c r="J17" t="s">
        <v>25</v>
      </c>
      <c r="K17" t="s">
        <v>50</v>
      </c>
      <c r="N17" t="s">
        <v>51</v>
      </c>
      <c r="Q17" t="s">
        <v>49</v>
      </c>
      <c r="R17">
        <v>870</v>
      </c>
      <c r="S17">
        <v>289</v>
      </c>
    </row>
    <row r="18" spans="1:19">
      <c r="A18" t="s">
        <v>20</v>
      </c>
      <c r="B18" t="s">
        <v>21</v>
      </c>
      <c r="C18" t="s">
        <v>22</v>
      </c>
      <c r="D18" t="s">
        <v>23</v>
      </c>
      <c r="E18" t="s">
        <v>5</v>
      </c>
      <c r="G18" t="s">
        <v>24</v>
      </c>
      <c r="H18">
        <v>9889</v>
      </c>
      <c r="I18">
        <v>10398</v>
      </c>
      <c r="J18" t="s">
        <v>25</v>
      </c>
      <c r="Q18" t="s">
        <v>52</v>
      </c>
      <c r="R18">
        <v>510</v>
      </c>
    </row>
    <row r="19" spans="1:19">
      <c r="A19" t="s">
        <v>27</v>
      </c>
      <c r="B19" t="s">
        <v>28</v>
      </c>
      <c r="C19" t="s">
        <v>22</v>
      </c>
      <c r="D19" t="s">
        <v>23</v>
      </c>
      <c r="E19" t="s">
        <v>5</v>
      </c>
      <c r="G19" t="s">
        <v>24</v>
      </c>
      <c r="H19">
        <v>9889</v>
      </c>
      <c r="I19">
        <v>10398</v>
      </c>
      <c r="J19" t="s">
        <v>25</v>
      </c>
      <c r="K19" t="s">
        <v>53</v>
      </c>
      <c r="N19" t="s">
        <v>42</v>
      </c>
      <c r="Q19" t="s">
        <v>52</v>
      </c>
      <c r="R19">
        <v>510</v>
      </c>
      <c r="S19">
        <v>169</v>
      </c>
    </row>
    <row r="20" spans="1:19">
      <c r="A20" t="s">
        <v>20</v>
      </c>
      <c r="B20" t="s">
        <v>21</v>
      </c>
      <c r="C20" t="s">
        <v>22</v>
      </c>
      <c r="D20" t="s">
        <v>23</v>
      </c>
      <c r="E20" t="s">
        <v>5</v>
      </c>
      <c r="G20" t="s">
        <v>24</v>
      </c>
      <c r="H20">
        <v>10419</v>
      </c>
      <c r="I20">
        <v>11159</v>
      </c>
      <c r="J20" t="s">
        <v>25</v>
      </c>
      <c r="Q20" t="s">
        <v>54</v>
      </c>
      <c r="R20">
        <v>741</v>
      </c>
    </row>
    <row r="21" spans="1:19">
      <c r="A21" t="s">
        <v>27</v>
      </c>
      <c r="B21" t="s">
        <v>28</v>
      </c>
      <c r="C21" t="s">
        <v>22</v>
      </c>
      <c r="D21" t="s">
        <v>23</v>
      </c>
      <c r="E21" t="s">
        <v>5</v>
      </c>
      <c r="G21" t="s">
        <v>24</v>
      </c>
      <c r="H21">
        <v>10419</v>
      </c>
      <c r="I21">
        <v>11159</v>
      </c>
      <c r="J21" t="s">
        <v>25</v>
      </c>
      <c r="K21" t="s">
        <v>55</v>
      </c>
      <c r="N21" t="s">
        <v>56</v>
      </c>
      <c r="Q21" t="s">
        <v>54</v>
      </c>
      <c r="R21">
        <v>741</v>
      </c>
      <c r="S21">
        <v>246</v>
      </c>
    </row>
    <row r="22" spans="1:19">
      <c r="A22" t="s">
        <v>20</v>
      </c>
      <c r="B22" t="s">
        <v>21</v>
      </c>
      <c r="C22" t="s">
        <v>22</v>
      </c>
      <c r="D22" t="s">
        <v>23</v>
      </c>
      <c r="E22" t="s">
        <v>5</v>
      </c>
      <c r="G22" t="s">
        <v>24</v>
      </c>
      <c r="H22">
        <v>11323</v>
      </c>
      <c r="I22">
        <v>12594</v>
      </c>
      <c r="J22" t="s">
        <v>25</v>
      </c>
      <c r="Q22" t="s">
        <v>57</v>
      </c>
      <c r="R22">
        <v>1272</v>
      </c>
    </row>
    <row r="23" spans="1:19">
      <c r="A23" t="s">
        <v>27</v>
      </c>
      <c r="B23" t="s">
        <v>28</v>
      </c>
      <c r="C23" t="s">
        <v>22</v>
      </c>
      <c r="D23" t="s">
        <v>23</v>
      </c>
      <c r="E23" t="s">
        <v>5</v>
      </c>
      <c r="G23" t="s">
        <v>24</v>
      </c>
      <c r="H23">
        <v>11323</v>
      </c>
      <c r="I23">
        <v>12594</v>
      </c>
      <c r="J23" t="s">
        <v>25</v>
      </c>
      <c r="K23" t="s">
        <v>58</v>
      </c>
      <c r="N23" t="s">
        <v>59</v>
      </c>
      <c r="Q23" t="s">
        <v>57</v>
      </c>
      <c r="R23">
        <v>1272</v>
      </c>
      <c r="S23">
        <v>423</v>
      </c>
    </row>
    <row r="24" spans="1:19">
      <c r="A24" t="s">
        <v>20</v>
      </c>
      <c r="B24" t="s">
        <v>60</v>
      </c>
      <c r="C24" t="s">
        <v>22</v>
      </c>
      <c r="D24" t="s">
        <v>23</v>
      </c>
      <c r="E24" t="s">
        <v>5</v>
      </c>
      <c r="G24" t="s">
        <v>24</v>
      </c>
      <c r="H24">
        <v>12849</v>
      </c>
      <c r="I24">
        <v>12939</v>
      </c>
      <c r="J24" t="s">
        <v>25</v>
      </c>
      <c r="Q24" t="s">
        <v>61</v>
      </c>
      <c r="R24">
        <v>91</v>
      </c>
    </row>
    <row r="25" spans="1:19">
      <c r="A25" t="s">
        <v>60</v>
      </c>
      <c r="C25" t="s">
        <v>22</v>
      </c>
      <c r="D25" t="s">
        <v>23</v>
      </c>
      <c r="E25" t="s">
        <v>5</v>
      </c>
      <c r="G25" t="s">
        <v>24</v>
      </c>
      <c r="H25">
        <v>12849</v>
      </c>
      <c r="I25">
        <v>12939</v>
      </c>
      <c r="J25" t="s">
        <v>25</v>
      </c>
      <c r="N25" t="s">
        <v>62</v>
      </c>
      <c r="Q25" t="s">
        <v>61</v>
      </c>
      <c r="R25">
        <v>91</v>
      </c>
    </row>
    <row r="26" spans="1:19">
      <c r="A26" t="s">
        <v>20</v>
      </c>
      <c r="B26" t="s">
        <v>60</v>
      </c>
      <c r="C26" t="s">
        <v>22</v>
      </c>
      <c r="D26" t="s">
        <v>23</v>
      </c>
      <c r="E26" t="s">
        <v>5</v>
      </c>
      <c r="G26" t="s">
        <v>24</v>
      </c>
      <c r="H26">
        <v>12969</v>
      </c>
      <c r="I26">
        <v>13062</v>
      </c>
      <c r="J26" t="s">
        <v>25</v>
      </c>
      <c r="Q26" t="s">
        <v>63</v>
      </c>
      <c r="R26">
        <v>94</v>
      </c>
    </row>
    <row r="27" spans="1:19">
      <c r="A27" t="s">
        <v>60</v>
      </c>
      <c r="C27" t="s">
        <v>22</v>
      </c>
      <c r="D27" t="s">
        <v>23</v>
      </c>
      <c r="E27" t="s">
        <v>5</v>
      </c>
      <c r="G27" t="s">
        <v>24</v>
      </c>
      <c r="H27">
        <v>12969</v>
      </c>
      <c r="I27">
        <v>13062</v>
      </c>
      <c r="J27" t="s">
        <v>25</v>
      </c>
      <c r="N27" t="s">
        <v>62</v>
      </c>
      <c r="Q27" t="s">
        <v>63</v>
      </c>
      <c r="R27">
        <v>94</v>
      </c>
    </row>
    <row r="28" spans="1:19">
      <c r="A28" t="s">
        <v>20</v>
      </c>
      <c r="B28" t="s">
        <v>21</v>
      </c>
      <c r="C28" t="s">
        <v>22</v>
      </c>
      <c r="D28" t="s">
        <v>23</v>
      </c>
      <c r="E28" t="s">
        <v>5</v>
      </c>
      <c r="G28" t="s">
        <v>24</v>
      </c>
      <c r="H28">
        <v>13113</v>
      </c>
      <c r="I28">
        <v>14513</v>
      </c>
      <c r="J28" t="s">
        <v>64</v>
      </c>
      <c r="Q28" t="s">
        <v>65</v>
      </c>
      <c r="R28">
        <v>1401</v>
      </c>
    </row>
    <row r="29" spans="1:19">
      <c r="A29" t="s">
        <v>27</v>
      </c>
      <c r="B29" t="s">
        <v>28</v>
      </c>
      <c r="C29" t="s">
        <v>22</v>
      </c>
      <c r="D29" t="s">
        <v>23</v>
      </c>
      <c r="E29" t="s">
        <v>5</v>
      </c>
      <c r="G29" t="s">
        <v>24</v>
      </c>
      <c r="H29">
        <v>13113</v>
      </c>
      <c r="I29">
        <v>14513</v>
      </c>
      <c r="J29" t="s">
        <v>64</v>
      </c>
      <c r="K29" t="s">
        <v>66</v>
      </c>
      <c r="N29" t="s">
        <v>67</v>
      </c>
      <c r="Q29" t="s">
        <v>65</v>
      </c>
      <c r="R29">
        <v>1401</v>
      </c>
      <c r="S29">
        <v>466</v>
      </c>
    </row>
    <row r="30" spans="1:19">
      <c r="A30" t="s">
        <v>20</v>
      </c>
      <c r="B30" t="s">
        <v>21</v>
      </c>
      <c r="C30" t="s">
        <v>22</v>
      </c>
      <c r="D30" t="s">
        <v>23</v>
      </c>
      <c r="E30" t="s">
        <v>5</v>
      </c>
      <c r="G30" t="s">
        <v>24</v>
      </c>
      <c r="H30">
        <v>14850</v>
      </c>
      <c r="I30">
        <v>15764</v>
      </c>
      <c r="J30" t="s">
        <v>64</v>
      </c>
      <c r="Q30" t="s">
        <v>68</v>
      </c>
      <c r="R30">
        <v>915</v>
      </c>
    </row>
    <row r="31" spans="1:19">
      <c r="A31" t="s">
        <v>27</v>
      </c>
      <c r="B31" t="s">
        <v>28</v>
      </c>
      <c r="C31" t="s">
        <v>22</v>
      </c>
      <c r="D31" t="s">
        <v>23</v>
      </c>
      <c r="E31" t="s">
        <v>5</v>
      </c>
      <c r="G31" t="s">
        <v>24</v>
      </c>
      <c r="H31">
        <v>14850</v>
      </c>
      <c r="I31">
        <v>15764</v>
      </c>
      <c r="J31" t="s">
        <v>64</v>
      </c>
      <c r="K31" t="s">
        <v>69</v>
      </c>
      <c r="N31" t="s">
        <v>70</v>
      </c>
      <c r="Q31" t="s">
        <v>68</v>
      </c>
      <c r="R31">
        <v>915</v>
      </c>
      <c r="S31">
        <v>304</v>
      </c>
    </row>
    <row r="32" spans="1:19">
      <c r="A32" t="s">
        <v>20</v>
      </c>
      <c r="B32" t="s">
        <v>21</v>
      </c>
      <c r="C32" t="s">
        <v>22</v>
      </c>
      <c r="D32" t="s">
        <v>23</v>
      </c>
      <c r="E32" t="s">
        <v>5</v>
      </c>
      <c r="G32" t="s">
        <v>24</v>
      </c>
      <c r="H32">
        <v>16039</v>
      </c>
      <c r="I32">
        <v>16608</v>
      </c>
      <c r="J32" t="s">
        <v>64</v>
      </c>
      <c r="Q32" t="s">
        <v>71</v>
      </c>
      <c r="R32">
        <v>570</v>
      </c>
    </row>
    <row r="33" spans="1:19">
      <c r="A33" t="s">
        <v>27</v>
      </c>
      <c r="B33" t="s">
        <v>28</v>
      </c>
      <c r="C33" t="s">
        <v>22</v>
      </c>
      <c r="D33" t="s">
        <v>23</v>
      </c>
      <c r="E33" t="s">
        <v>5</v>
      </c>
      <c r="G33" t="s">
        <v>24</v>
      </c>
      <c r="H33">
        <v>16039</v>
      </c>
      <c r="I33">
        <v>16608</v>
      </c>
      <c r="J33" t="s">
        <v>64</v>
      </c>
      <c r="K33" t="s">
        <v>72</v>
      </c>
      <c r="N33" t="s">
        <v>73</v>
      </c>
      <c r="Q33" t="s">
        <v>71</v>
      </c>
      <c r="R33">
        <v>570</v>
      </c>
      <c r="S33">
        <v>189</v>
      </c>
    </row>
    <row r="34" spans="1:19">
      <c r="A34" t="s">
        <v>20</v>
      </c>
      <c r="B34" t="s">
        <v>21</v>
      </c>
      <c r="C34" t="s">
        <v>22</v>
      </c>
      <c r="D34" t="s">
        <v>23</v>
      </c>
      <c r="E34" t="s">
        <v>5</v>
      </c>
      <c r="G34" t="s">
        <v>24</v>
      </c>
      <c r="H34">
        <v>16820</v>
      </c>
      <c r="I34">
        <v>17353</v>
      </c>
      <c r="J34" t="s">
        <v>25</v>
      </c>
      <c r="Q34" t="s">
        <v>74</v>
      </c>
      <c r="R34">
        <v>534</v>
      </c>
    </row>
    <row r="35" spans="1:19">
      <c r="A35" t="s">
        <v>27</v>
      </c>
      <c r="B35" t="s">
        <v>28</v>
      </c>
      <c r="C35" t="s">
        <v>22</v>
      </c>
      <c r="D35" t="s">
        <v>23</v>
      </c>
      <c r="E35" t="s">
        <v>5</v>
      </c>
      <c r="G35" t="s">
        <v>24</v>
      </c>
      <c r="H35">
        <v>16820</v>
      </c>
      <c r="I35">
        <v>17353</v>
      </c>
      <c r="J35" t="s">
        <v>25</v>
      </c>
      <c r="K35" t="s">
        <v>75</v>
      </c>
      <c r="N35" t="s">
        <v>42</v>
      </c>
      <c r="Q35" t="s">
        <v>74</v>
      </c>
      <c r="R35">
        <v>534</v>
      </c>
      <c r="S35">
        <v>177</v>
      </c>
    </row>
    <row r="36" spans="1:19">
      <c r="A36" t="s">
        <v>20</v>
      </c>
      <c r="B36" t="s">
        <v>21</v>
      </c>
      <c r="C36" t="s">
        <v>22</v>
      </c>
      <c r="D36" t="s">
        <v>23</v>
      </c>
      <c r="E36" t="s">
        <v>5</v>
      </c>
      <c r="G36" t="s">
        <v>24</v>
      </c>
      <c r="H36">
        <v>17463</v>
      </c>
      <c r="I36">
        <v>19172</v>
      </c>
      <c r="J36" t="s">
        <v>64</v>
      </c>
      <c r="Q36" t="s">
        <v>76</v>
      </c>
      <c r="R36">
        <v>1710</v>
      </c>
    </row>
    <row r="37" spans="1:19">
      <c r="A37" t="s">
        <v>27</v>
      </c>
      <c r="B37" t="s">
        <v>28</v>
      </c>
      <c r="C37" t="s">
        <v>22</v>
      </c>
      <c r="D37" t="s">
        <v>23</v>
      </c>
      <c r="E37" t="s">
        <v>5</v>
      </c>
      <c r="G37" t="s">
        <v>24</v>
      </c>
      <c r="H37">
        <v>17463</v>
      </c>
      <c r="I37">
        <v>19172</v>
      </c>
      <c r="J37" t="s">
        <v>64</v>
      </c>
      <c r="K37" t="s">
        <v>77</v>
      </c>
      <c r="N37" t="s">
        <v>78</v>
      </c>
      <c r="Q37" t="s">
        <v>76</v>
      </c>
      <c r="R37">
        <v>1710</v>
      </c>
      <c r="S37">
        <v>569</v>
      </c>
    </row>
    <row r="38" spans="1:19">
      <c r="A38" t="s">
        <v>20</v>
      </c>
      <c r="B38" t="s">
        <v>21</v>
      </c>
      <c r="C38" t="s">
        <v>22</v>
      </c>
      <c r="D38" t="s">
        <v>23</v>
      </c>
      <c r="E38" t="s">
        <v>5</v>
      </c>
      <c r="G38" t="s">
        <v>24</v>
      </c>
      <c r="H38">
        <v>19517</v>
      </c>
      <c r="I38">
        <v>20788</v>
      </c>
      <c r="J38" t="s">
        <v>64</v>
      </c>
      <c r="Q38" t="s">
        <v>79</v>
      </c>
      <c r="R38">
        <v>1272</v>
      </c>
    </row>
    <row r="39" spans="1:19">
      <c r="A39" t="s">
        <v>27</v>
      </c>
      <c r="B39" t="s">
        <v>28</v>
      </c>
      <c r="C39" t="s">
        <v>22</v>
      </c>
      <c r="D39" t="s">
        <v>23</v>
      </c>
      <c r="E39" t="s">
        <v>5</v>
      </c>
      <c r="G39" t="s">
        <v>24</v>
      </c>
      <c r="H39">
        <v>19517</v>
      </c>
      <c r="I39">
        <v>20788</v>
      </c>
      <c r="J39" t="s">
        <v>64</v>
      </c>
      <c r="K39" t="s">
        <v>80</v>
      </c>
      <c r="N39" t="s">
        <v>81</v>
      </c>
      <c r="Q39" t="s">
        <v>79</v>
      </c>
      <c r="R39">
        <v>1272</v>
      </c>
      <c r="S39">
        <v>423</v>
      </c>
    </row>
    <row r="40" spans="1:19">
      <c r="A40" t="s">
        <v>20</v>
      </c>
      <c r="B40" t="s">
        <v>21</v>
      </c>
      <c r="C40" t="s">
        <v>22</v>
      </c>
      <c r="D40" t="s">
        <v>23</v>
      </c>
      <c r="E40" t="s">
        <v>5</v>
      </c>
      <c r="G40" t="s">
        <v>24</v>
      </c>
      <c r="H40">
        <v>20974</v>
      </c>
      <c r="I40">
        <v>21297</v>
      </c>
      <c r="J40" t="s">
        <v>25</v>
      </c>
      <c r="Q40" t="s">
        <v>82</v>
      </c>
      <c r="R40">
        <v>324</v>
      </c>
    </row>
    <row r="41" spans="1:19">
      <c r="A41" t="s">
        <v>27</v>
      </c>
      <c r="B41" t="s">
        <v>28</v>
      </c>
      <c r="C41" t="s">
        <v>22</v>
      </c>
      <c r="D41" t="s">
        <v>23</v>
      </c>
      <c r="E41" t="s">
        <v>5</v>
      </c>
      <c r="G41" t="s">
        <v>24</v>
      </c>
      <c r="H41">
        <v>20974</v>
      </c>
      <c r="I41">
        <v>21297</v>
      </c>
      <c r="J41" t="s">
        <v>25</v>
      </c>
      <c r="K41" t="s">
        <v>83</v>
      </c>
      <c r="N41" t="s">
        <v>84</v>
      </c>
      <c r="Q41" t="s">
        <v>82</v>
      </c>
      <c r="R41">
        <v>324</v>
      </c>
      <c r="S41">
        <v>107</v>
      </c>
    </row>
    <row r="42" spans="1:19">
      <c r="A42" t="s">
        <v>20</v>
      </c>
      <c r="B42" t="s">
        <v>21</v>
      </c>
      <c r="C42" t="s">
        <v>22</v>
      </c>
      <c r="D42" t="s">
        <v>23</v>
      </c>
      <c r="E42" t="s">
        <v>5</v>
      </c>
      <c r="G42" t="s">
        <v>24</v>
      </c>
      <c r="H42">
        <v>21451</v>
      </c>
      <c r="I42">
        <v>21729</v>
      </c>
      <c r="J42" t="s">
        <v>25</v>
      </c>
      <c r="Q42" t="s">
        <v>85</v>
      </c>
      <c r="R42">
        <v>279</v>
      </c>
    </row>
    <row r="43" spans="1:19">
      <c r="A43" t="s">
        <v>27</v>
      </c>
      <c r="B43" t="s">
        <v>28</v>
      </c>
      <c r="C43" t="s">
        <v>22</v>
      </c>
      <c r="D43" t="s">
        <v>23</v>
      </c>
      <c r="E43" t="s">
        <v>5</v>
      </c>
      <c r="G43" t="s">
        <v>24</v>
      </c>
      <c r="H43">
        <v>21451</v>
      </c>
      <c r="I43">
        <v>21729</v>
      </c>
      <c r="J43" t="s">
        <v>25</v>
      </c>
      <c r="K43" t="s">
        <v>86</v>
      </c>
      <c r="N43" t="s">
        <v>87</v>
      </c>
      <c r="Q43" t="s">
        <v>85</v>
      </c>
      <c r="R43">
        <v>279</v>
      </c>
      <c r="S43">
        <v>92</v>
      </c>
    </row>
    <row r="44" spans="1:19">
      <c r="A44" t="s">
        <v>20</v>
      </c>
      <c r="B44" t="s">
        <v>21</v>
      </c>
      <c r="C44" t="s">
        <v>22</v>
      </c>
      <c r="D44" t="s">
        <v>23</v>
      </c>
      <c r="E44" t="s">
        <v>5</v>
      </c>
      <c r="G44" t="s">
        <v>24</v>
      </c>
      <c r="H44">
        <v>22030</v>
      </c>
      <c r="I44">
        <v>22608</v>
      </c>
      <c r="J44" t="s">
        <v>25</v>
      </c>
      <c r="Q44" t="s">
        <v>88</v>
      </c>
      <c r="R44">
        <v>579</v>
      </c>
    </row>
    <row r="45" spans="1:19">
      <c r="A45" t="s">
        <v>27</v>
      </c>
      <c r="B45" t="s">
        <v>28</v>
      </c>
      <c r="C45" t="s">
        <v>22</v>
      </c>
      <c r="D45" t="s">
        <v>23</v>
      </c>
      <c r="E45" t="s">
        <v>5</v>
      </c>
      <c r="G45" t="s">
        <v>24</v>
      </c>
      <c r="H45">
        <v>22030</v>
      </c>
      <c r="I45">
        <v>22608</v>
      </c>
      <c r="J45" t="s">
        <v>25</v>
      </c>
      <c r="K45" t="s">
        <v>89</v>
      </c>
      <c r="N45" t="s">
        <v>90</v>
      </c>
      <c r="Q45" t="s">
        <v>88</v>
      </c>
      <c r="R45">
        <v>579</v>
      </c>
      <c r="S45">
        <v>192</v>
      </c>
    </row>
    <row r="46" spans="1:19">
      <c r="A46" t="s">
        <v>20</v>
      </c>
      <c r="B46" t="s">
        <v>21</v>
      </c>
      <c r="C46" t="s">
        <v>22</v>
      </c>
      <c r="D46" t="s">
        <v>23</v>
      </c>
      <c r="E46" t="s">
        <v>5</v>
      </c>
      <c r="G46" t="s">
        <v>24</v>
      </c>
      <c r="H46">
        <v>22605</v>
      </c>
      <c r="I46">
        <v>22910</v>
      </c>
      <c r="J46" t="s">
        <v>25</v>
      </c>
      <c r="Q46" t="s">
        <v>91</v>
      </c>
      <c r="R46">
        <v>306</v>
      </c>
    </row>
    <row r="47" spans="1:19">
      <c r="A47" t="s">
        <v>27</v>
      </c>
      <c r="B47" t="s">
        <v>28</v>
      </c>
      <c r="C47" t="s">
        <v>22</v>
      </c>
      <c r="D47" t="s">
        <v>23</v>
      </c>
      <c r="E47" t="s">
        <v>5</v>
      </c>
      <c r="G47" t="s">
        <v>24</v>
      </c>
      <c r="H47">
        <v>22605</v>
      </c>
      <c r="I47">
        <v>22910</v>
      </c>
      <c r="J47" t="s">
        <v>25</v>
      </c>
      <c r="K47" t="s">
        <v>92</v>
      </c>
      <c r="N47" t="s">
        <v>93</v>
      </c>
      <c r="Q47" t="s">
        <v>91</v>
      </c>
      <c r="R47">
        <v>306</v>
      </c>
      <c r="S47">
        <v>101</v>
      </c>
    </row>
    <row r="48" spans="1:19">
      <c r="A48" t="s">
        <v>20</v>
      </c>
      <c r="B48" t="s">
        <v>21</v>
      </c>
      <c r="C48" t="s">
        <v>22</v>
      </c>
      <c r="D48" t="s">
        <v>23</v>
      </c>
      <c r="E48" t="s">
        <v>5</v>
      </c>
      <c r="G48" t="s">
        <v>24</v>
      </c>
      <c r="H48">
        <v>22927</v>
      </c>
      <c r="I48">
        <v>24111</v>
      </c>
      <c r="J48" t="s">
        <v>25</v>
      </c>
      <c r="Q48" t="s">
        <v>94</v>
      </c>
      <c r="R48">
        <v>1185</v>
      </c>
    </row>
    <row r="49" spans="1:19">
      <c r="A49" t="s">
        <v>27</v>
      </c>
      <c r="B49" t="s">
        <v>28</v>
      </c>
      <c r="C49" t="s">
        <v>22</v>
      </c>
      <c r="D49" t="s">
        <v>23</v>
      </c>
      <c r="E49" t="s">
        <v>5</v>
      </c>
      <c r="G49" t="s">
        <v>24</v>
      </c>
      <c r="H49">
        <v>22927</v>
      </c>
      <c r="I49">
        <v>24111</v>
      </c>
      <c r="J49" t="s">
        <v>25</v>
      </c>
      <c r="K49" t="s">
        <v>95</v>
      </c>
      <c r="N49" t="s">
        <v>96</v>
      </c>
      <c r="Q49" t="s">
        <v>94</v>
      </c>
      <c r="R49">
        <v>1185</v>
      </c>
      <c r="S49">
        <v>394</v>
      </c>
    </row>
    <row r="50" spans="1:19">
      <c r="A50" t="s">
        <v>20</v>
      </c>
      <c r="B50" t="s">
        <v>21</v>
      </c>
      <c r="C50" t="s">
        <v>22</v>
      </c>
      <c r="D50" t="s">
        <v>23</v>
      </c>
      <c r="E50" t="s">
        <v>5</v>
      </c>
      <c r="G50" t="s">
        <v>24</v>
      </c>
      <c r="H50">
        <v>24124</v>
      </c>
      <c r="I50">
        <v>25059</v>
      </c>
      <c r="J50" t="s">
        <v>25</v>
      </c>
      <c r="Q50" t="s">
        <v>97</v>
      </c>
      <c r="R50">
        <v>936</v>
      </c>
    </row>
    <row r="51" spans="1:19">
      <c r="A51" t="s">
        <v>27</v>
      </c>
      <c r="B51" t="s">
        <v>28</v>
      </c>
      <c r="C51" t="s">
        <v>22</v>
      </c>
      <c r="D51" t="s">
        <v>23</v>
      </c>
      <c r="E51" t="s">
        <v>5</v>
      </c>
      <c r="G51" t="s">
        <v>24</v>
      </c>
      <c r="H51">
        <v>24124</v>
      </c>
      <c r="I51">
        <v>25059</v>
      </c>
      <c r="J51" t="s">
        <v>25</v>
      </c>
      <c r="K51" t="s">
        <v>98</v>
      </c>
      <c r="N51" t="s">
        <v>96</v>
      </c>
      <c r="Q51" t="s">
        <v>97</v>
      </c>
      <c r="R51">
        <v>936</v>
      </c>
      <c r="S51">
        <v>311</v>
      </c>
    </row>
    <row r="52" spans="1:19">
      <c r="A52" t="s">
        <v>20</v>
      </c>
      <c r="B52" t="s">
        <v>21</v>
      </c>
      <c r="C52" t="s">
        <v>22</v>
      </c>
      <c r="D52" t="s">
        <v>23</v>
      </c>
      <c r="E52" t="s">
        <v>5</v>
      </c>
      <c r="G52" t="s">
        <v>24</v>
      </c>
      <c r="H52">
        <v>25455</v>
      </c>
      <c r="I52">
        <v>26294</v>
      </c>
      <c r="J52" t="s">
        <v>64</v>
      </c>
      <c r="Q52" t="s">
        <v>99</v>
      </c>
      <c r="R52">
        <v>840</v>
      </c>
    </row>
    <row r="53" spans="1:19">
      <c r="A53" t="s">
        <v>27</v>
      </c>
      <c r="B53" t="s">
        <v>28</v>
      </c>
      <c r="C53" t="s">
        <v>22</v>
      </c>
      <c r="D53" t="s">
        <v>23</v>
      </c>
      <c r="E53" t="s">
        <v>5</v>
      </c>
      <c r="G53" t="s">
        <v>24</v>
      </c>
      <c r="H53">
        <v>25455</v>
      </c>
      <c r="I53">
        <v>26294</v>
      </c>
      <c r="J53" t="s">
        <v>64</v>
      </c>
      <c r="K53" t="s">
        <v>100</v>
      </c>
      <c r="N53" t="s">
        <v>42</v>
      </c>
      <c r="Q53" t="s">
        <v>99</v>
      </c>
      <c r="R53">
        <v>840</v>
      </c>
      <c r="S53">
        <v>279</v>
      </c>
    </row>
    <row r="54" spans="1:19">
      <c r="A54" t="s">
        <v>20</v>
      </c>
      <c r="B54" t="s">
        <v>21</v>
      </c>
      <c r="C54" t="s">
        <v>22</v>
      </c>
      <c r="D54" t="s">
        <v>23</v>
      </c>
      <c r="E54" t="s">
        <v>5</v>
      </c>
      <c r="G54" t="s">
        <v>24</v>
      </c>
      <c r="H54">
        <v>26384</v>
      </c>
      <c r="I54">
        <v>26869</v>
      </c>
      <c r="J54" t="s">
        <v>64</v>
      </c>
      <c r="Q54" t="s">
        <v>101</v>
      </c>
      <c r="R54">
        <v>486</v>
      </c>
    </row>
    <row r="55" spans="1:19">
      <c r="A55" t="s">
        <v>27</v>
      </c>
      <c r="B55" t="s">
        <v>28</v>
      </c>
      <c r="C55" t="s">
        <v>22</v>
      </c>
      <c r="D55" t="s">
        <v>23</v>
      </c>
      <c r="E55" t="s">
        <v>5</v>
      </c>
      <c r="G55" t="s">
        <v>24</v>
      </c>
      <c r="H55">
        <v>26384</v>
      </c>
      <c r="I55">
        <v>26869</v>
      </c>
      <c r="J55" t="s">
        <v>64</v>
      </c>
      <c r="K55" t="s">
        <v>102</v>
      </c>
      <c r="N55" t="s">
        <v>42</v>
      </c>
      <c r="Q55" t="s">
        <v>101</v>
      </c>
      <c r="R55">
        <v>486</v>
      </c>
      <c r="S55">
        <v>161</v>
      </c>
    </row>
    <row r="56" spans="1:19">
      <c r="A56" t="s">
        <v>20</v>
      </c>
      <c r="B56" t="s">
        <v>21</v>
      </c>
      <c r="C56" t="s">
        <v>22</v>
      </c>
      <c r="D56" t="s">
        <v>23</v>
      </c>
      <c r="E56" t="s">
        <v>5</v>
      </c>
      <c r="G56" t="s">
        <v>24</v>
      </c>
      <c r="H56">
        <v>26844</v>
      </c>
      <c r="I56">
        <v>27104</v>
      </c>
      <c r="J56" t="s">
        <v>64</v>
      </c>
      <c r="Q56" t="s">
        <v>103</v>
      </c>
      <c r="R56">
        <v>261</v>
      </c>
    </row>
    <row r="57" spans="1:19">
      <c r="A57" t="s">
        <v>27</v>
      </c>
      <c r="B57" t="s">
        <v>28</v>
      </c>
      <c r="C57" t="s">
        <v>22</v>
      </c>
      <c r="D57" t="s">
        <v>23</v>
      </c>
      <c r="E57" t="s">
        <v>5</v>
      </c>
      <c r="G57" t="s">
        <v>24</v>
      </c>
      <c r="H57">
        <v>26844</v>
      </c>
      <c r="I57">
        <v>27104</v>
      </c>
      <c r="J57" t="s">
        <v>64</v>
      </c>
      <c r="K57" t="s">
        <v>104</v>
      </c>
      <c r="N57" t="s">
        <v>105</v>
      </c>
      <c r="Q57" t="s">
        <v>103</v>
      </c>
      <c r="R57">
        <v>261</v>
      </c>
      <c r="S57">
        <v>86</v>
      </c>
    </row>
    <row r="58" spans="1:19">
      <c r="A58" t="s">
        <v>20</v>
      </c>
      <c r="B58" t="s">
        <v>21</v>
      </c>
      <c r="C58" t="s">
        <v>22</v>
      </c>
      <c r="D58" t="s">
        <v>23</v>
      </c>
      <c r="E58" t="s">
        <v>5</v>
      </c>
      <c r="G58" t="s">
        <v>24</v>
      </c>
      <c r="H58">
        <v>27772</v>
      </c>
      <c r="I58">
        <v>28035</v>
      </c>
      <c r="J58" t="s">
        <v>25</v>
      </c>
      <c r="Q58" t="s">
        <v>106</v>
      </c>
      <c r="R58">
        <v>264</v>
      </c>
    </row>
    <row r="59" spans="1:19">
      <c r="A59" t="s">
        <v>27</v>
      </c>
      <c r="B59" t="s">
        <v>28</v>
      </c>
      <c r="C59" t="s">
        <v>22</v>
      </c>
      <c r="D59" t="s">
        <v>23</v>
      </c>
      <c r="E59" t="s">
        <v>5</v>
      </c>
      <c r="G59" t="s">
        <v>24</v>
      </c>
      <c r="H59">
        <v>27772</v>
      </c>
      <c r="I59">
        <v>28035</v>
      </c>
      <c r="J59" t="s">
        <v>25</v>
      </c>
      <c r="K59" t="s">
        <v>107</v>
      </c>
      <c r="N59" t="s">
        <v>42</v>
      </c>
      <c r="Q59" t="s">
        <v>106</v>
      </c>
      <c r="R59">
        <v>264</v>
      </c>
      <c r="S59">
        <v>87</v>
      </c>
    </row>
    <row r="60" spans="1:19">
      <c r="A60" t="s">
        <v>20</v>
      </c>
      <c r="B60" t="s">
        <v>21</v>
      </c>
      <c r="C60" t="s">
        <v>22</v>
      </c>
      <c r="D60" t="s">
        <v>23</v>
      </c>
      <c r="E60" t="s">
        <v>5</v>
      </c>
      <c r="G60" t="s">
        <v>24</v>
      </c>
      <c r="H60">
        <v>28211</v>
      </c>
      <c r="I60">
        <v>29431</v>
      </c>
      <c r="J60" t="s">
        <v>25</v>
      </c>
      <c r="Q60" t="s">
        <v>108</v>
      </c>
      <c r="R60">
        <v>1221</v>
      </c>
    </row>
    <row r="61" spans="1:19">
      <c r="A61" t="s">
        <v>27</v>
      </c>
      <c r="B61" t="s">
        <v>28</v>
      </c>
      <c r="C61" t="s">
        <v>22</v>
      </c>
      <c r="D61" t="s">
        <v>23</v>
      </c>
      <c r="E61" t="s">
        <v>5</v>
      </c>
      <c r="G61" t="s">
        <v>24</v>
      </c>
      <c r="H61">
        <v>28211</v>
      </c>
      <c r="I61">
        <v>29431</v>
      </c>
      <c r="J61" t="s">
        <v>25</v>
      </c>
      <c r="K61" t="s">
        <v>109</v>
      </c>
      <c r="N61" t="s">
        <v>42</v>
      </c>
      <c r="Q61" t="s">
        <v>108</v>
      </c>
      <c r="R61">
        <v>1221</v>
      </c>
      <c r="S61">
        <v>406</v>
      </c>
    </row>
    <row r="62" spans="1:19">
      <c r="A62" t="s">
        <v>20</v>
      </c>
      <c r="B62" t="s">
        <v>21</v>
      </c>
      <c r="C62" t="s">
        <v>22</v>
      </c>
      <c r="D62" t="s">
        <v>23</v>
      </c>
      <c r="E62" t="s">
        <v>5</v>
      </c>
      <c r="G62" t="s">
        <v>24</v>
      </c>
      <c r="H62">
        <v>29573</v>
      </c>
      <c r="I62">
        <v>30562</v>
      </c>
      <c r="J62" t="s">
        <v>25</v>
      </c>
      <c r="Q62" t="s">
        <v>110</v>
      </c>
      <c r="R62">
        <v>990</v>
      </c>
    </row>
    <row r="63" spans="1:19">
      <c r="A63" t="s">
        <v>27</v>
      </c>
      <c r="B63" t="s">
        <v>28</v>
      </c>
      <c r="C63" t="s">
        <v>22</v>
      </c>
      <c r="D63" t="s">
        <v>23</v>
      </c>
      <c r="E63" t="s">
        <v>5</v>
      </c>
      <c r="G63" t="s">
        <v>24</v>
      </c>
      <c r="H63">
        <v>29573</v>
      </c>
      <c r="I63">
        <v>30562</v>
      </c>
      <c r="J63" t="s">
        <v>25</v>
      </c>
      <c r="K63" t="s">
        <v>111</v>
      </c>
      <c r="N63" t="s">
        <v>112</v>
      </c>
      <c r="Q63" t="s">
        <v>110</v>
      </c>
      <c r="R63">
        <v>990</v>
      </c>
      <c r="S63">
        <v>329</v>
      </c>
    </row>
    <row r="64" spans="1:19">
      <c r="A64" t="s">
        <v>20</v>
      </c>
      <c r="B64" t="s">
        <v>21</v>
      </c>
      <c r="C64" t="s">
        <v>22</v>
      </c>
      <c r="D64" t="s">
        <v>23</v>
      </c>
      <c r="E64" t="s">
        <v>5</v>
      </c>
      <c r="G64" t="s">
        <v>24</v>
      </c>
      <c r="H64">
        <v>30674</v>
      </c>
      <c r="I64">
        <v>32344</v>
      </c>
      <c r="J64" t="s">
        <v>64</v>
      </c>
      <c r="Q64" t="s">
        <v>113</v>
      </c>
      <c r="R64">
        <v>1671</v>
      </c>
    </row>
    <row r="65" spans="1:19">
      <c r="A65" t="s">
        <v>27</v>
      </c>
      <c r="B65" t="s">
        <v>28</v>
      </c>
      <c r="C65" t="s">
        <v>22</v>
      </c>
      <c r="D65" t="s">
        <v>23</v>
      </c>
      <c r="E65" t="s">
        <v>5</v>
      </c>
      <c r="G65" t="s">
        <v>24</v>
      </c>
      <c r="H65">
        <v>30674</v>
      </c>
      <c r="I65">
        <v>32344</v>
      </c>
      <c r="J65" t="s">
        <v>64</v>
      </c>
      <c r="K65" t="s">
        <v>114</v>
      </c>
      <c r="N65" t="s">
        <v>115</v>
      </c>
      <c r="Q65" t="s">
        <v>113</v>
      </c>
      <c r="R65">
        <v>1671</v>
      </c>
      <c r="S65">
        <v>556</v>
      </c>
    </row>
    <row r="66" spans="1:19">
      <c r="A66" t="s">
        <v>20</v>
      </c>
      <c r="B66" t="s">
        <v>21</v>
      </c>
      <c r="C66" t="s">
        <v>22</v>
      </c>
      <c r="D66" t="s">
        <v>23</v>
      </c>
      <c r="E66" t="s">
        <v>5</v>
      </c>
      <c r="G66" t="s">
        <v>24</v>
      </c>
      <c r="H66">
        <v>32511</v>
      </c>
      <c r="I66">
        <v>33386</v>
      </c>
      <c r="J66" t="s">
        <v>25</v>
      </c>
      <c r="Q66" t="s">
        <v>116</v>
      </c>
      <c r="R66">
        <v>876</v>
      </c>
    </row>
    <row r="67" spans="1:19">
      <c r="A67" t="s">
        <v>27</v>
      </c>
      <c r="B67" t="s">
        <v>28</v>
      </c>
      <c r="C67" t="s">
        <v>22</v>
      </c>
      <c r="D67" t="s">
        <v>23</v>
      </c>
      <c r="E67" t="s">
        <v>5</v>
      </c>
      <c r="G67" t="s">
        <v>24</v>
      </c>
      <c r="H67">
        <v>32511</v>
      </c>
      <c r="I67">
        <v>33386</v>
      </c>
      <c r="J67" t="s">
        <v>25</v>
      </c>
      <c r="K67" t="s">
        <v>117</v>
      </c>
      <c r="N67" t="s">
        <v>118</v>
      </c>
      <c r="Q67" t="s">
        <v>116</v>
      </c>
      <c r="R67">
        <v>876</v>
      </c>
      <c r="S67">
        <v>291</v>
      </c>
    </row>
    <row r="68" spans="1:19">
      <c r="A68" t="s">
        <v>20</v>
      </c>
      <c r="B68" t="s">
        <v>21</v>
      </c>
      <c r="C68" t="s">
        <v>22</v>
      </c>
      <c r="D68" t="s">
        <v>23</v>
      </c>
      <c r="E68" t="s">
        <v>5</v>
      </c>
      <c r="G68" t="s">
        <v>24</v>
      </c>
      <c r="H68">
        <v>33624</v>
      </c>
      <c r="I68">
        <v>33887</v>
      </c>
      <c r="J68" t="s">
        <v>25</v>
      </c>
      <c r="Q68" t="s">
        <v>119</v>
      </c>
      <c r="R68">
        <v>264</v>
      </c>
    </row>
    <row r="69" spans="1:19">
      <c r="A69" t="s">
        <v>27</v>
      </c>
      <c r="B69" t="s">
        <v>28</v>
      </c>
      <c r="C69" t="s">
        <v>22</v>
      </c>
      <c r="D69" t="s">
        <v>23</v>
      </c>
      <c r="E69" t="s">
        <v>5</v>
      </c>
      <c r="G69" t="s">
        <v>24</v>
      </c>
      <c r="H69">
        <v>33624</v>
      </c>
      <c r="I69">
        <v>33887</v>
      </c>
      <c r="J69" t="s">
        <v>25</v>
      </c>
      <c r="K69" t="s">
        <v>120</v>
      </c>
      <c r="N69" t="s">
        <v>121</v>
      </c>
      <c r="Q69" t="s">
        <v>119</v>
      </c>
      <c r="R69">
        <v>264</v>
      </c>
      <c r="S69">
        <v>87</v>
      </c>
    </row>
    <row r="70" spans="1:19">
      <c r="A70" t="s">
        <v>20</v>
      </c>
      <c r="B70" t="s">
        <v>21</v>
      </c>
      <c r="C70" t="s">
        <v>22</v>
      </c>
      <c r="D70" t="s">
        <v>23</v>
      </c>
      <c r="E70" t="s">
        <v>5</v>
      </c>
      <c r="G70" t="s">
        <v>24</v>
      </c>
      <c r="H70">
        <v>34164</v>
      </c>
      <c r="I70">
        <v>35732</v>
      </c>
      <c r="J70" t="s">
        <v>25</v>
      </c>
      <c r="Q70" t="s">
        <v>122</v>
      </c>
      <c r="R70">
        <v>1569</v>
      </c>
    </row>
    <row r="71" spans="1:19">
      <c r="A71" t="s">
        <v>27</v>
      </c>
      <c r="B71" t="s">
        <v>28</v>
      </c>
      <c r="C71" t="s">
        <v>22</v>
      </c>
      <c r="D71" t="s">
        <v>23</v>
      </c>
      <c r="E71" t="s">
        <v>5</v>
      </c>
      <c r="G71" t="s">
        <v>24</v>
      </c>
      <c r="H71">
        <v>34164</v>
      </c>
      <c r="I71">
        <v>35732</v>
      </c>
      <c r="J71" t="s">
        <v>25</v>
      </c>
      <c r="K71" t="s">
        <v>123</v>
      </c>
      <c r="N71" t="s">
        <v>124</v>
      </c>
      <c r="Q71" t="s">
        <v>122</v>
      </c>
      <c r="R71">
        <v>1569</v>
      </c>
      <c r="S71">
        <v>522</v>
      </c>
    </row>
    <row r="72" spans="1:19">
      <c r="A72" t="s">
        <v>20</v>
      </c>
      <c r="B72" t="s">
        <v>21</v>
      </c>
      <c r="C72" t="s">
        <v>22</v>
      </c>
      <c r="D72" t="s">
        <v>23</v>
      </c>
      <c r="E72" t="s">
        <v>5</v>
      </c>
      <c r="G72" t="s">
        <v>24</v>
      </c>
      <c r="H72">
        <v>35990</v>
      </c>
      <c r="I72">
        <v>36826</v>
      </c>
      <c r="J72" t="s">
        <v>25</v>
      </c>
      <c r="Q72" t="s">
        <v>125</v>
      </c>
      <c r="R72">
        <v>837</v>
      </c>
    </row>
    <row r="73" spans="1:19">
      <c r="A73" t="s">
        <v>27</v>
      </c>
      <c r="B73" t="s">
        <v>28</v>
      </c>
      <c r="C73" t="s">
        <v>22</v>
      </c>
      <c r="D73" t="s">
        <v>23</v>
      </c>
      <c r="E73" t="s">
        <v>5</v>
      </c>
      <c r="G73" t="s">
        <v>24</v>
      </c>
      <c r="H73">
        <v>35990</v>
      </c>
      <c r="I73">
        <v>36826</v>
      </c>
      <c r="J73" t="s">
        <v>25</v>
      </c>
      <c r="K73" t="s">
        <v>126</v>
      </c>
      <c r="N73" t="s">
        <v>127</v>
      </c>
      <c r="Q73" t="s">
        <v>125</v>
      </c>
      <c r="R73">
        <v>837</v>
      </c>
      <c r="S73">
        <v>278</v>
      </c>
    </row>
    <row r="74" spans="1:19">
      <c r="A74" t="s">
        <v>20</v>
      </c>
      <c r="B74" t="s">
        <v>21</v>
      </c>
      <c r="C74" t="s">
        <v>22</v>
      </c>
      <c r="D74" t="s">
        <v>23</v>
      </c>
      <c r="E74" t="s">
        <v>5</v>
      </c>
      <c r="G74" t="s">
        <v>24</v>
      </c>
      <c r="H74">
        <v>36933</v>
      </c>
      <c r="I74">
        <v>37625</v>
      </c>
      <c r="J74" t="s">
        <v>25</v>
      </c>
      <c r="Q74" t="s">
        <v>128</v>
      </c>
      <c r="R74">
        <v>693</v>
      </c>
    </row>
    <row r="75" spans="1:19">
      <c r="A75" t="s">
        <v>27</v>
      </c>
      <c r="B75" t="s">
        <v>28</v>
      </c>
      <c r="C75" t="s">
        <v>22</v>
      </c>
      <c r="D75" t="s">
        <v>23</v>
      </c>
      <c r="E75" t="s">
        <v>5</v>
      </c>
      <c r="G75" t="s">
        <v>24</v>
      </c>
      <c r="H75">
        <v>36933</v>
      </c>
      <c r="I75">
        <v>37625</v>
      </c>
      <c r="J75" t="s">
        <v>25</v>
      </c>
      <c r="K75" t="s">
        <v>129</v>
      </c>
      <c r="N75" t="s">
        <v>130</v>
      </c>
      <c r="Q75" t="s">
        <v>128</v>
      </c>
      <c r="R75">
        <v>693</v>
      </c>
      <c r="S75">
        <v>230</v>
      </c>
    </row>
    <row r="76" spans="1:19">
      <c r="A76" t="s">
        <v>20</v>
      </c>
      <c r="B76" t="s">
        <v>21</v>
      </c>
      <c r="C76" t="s">
        <v>22</v>
      </c>
      <c r="D76" t="s">
        <v>23</v>
      </c>
      <c r="E76" t="s">
        <v>5</v>
      </c>
      <c r="G76" t="s">
        <v>24</v>
      </c>
      <c r="H76">
        <v>37636</v>
      </c>
      <c r="I76">
        <v>37842</v>
      </c>
      <c r="J76" t="s">
        <v>64</v>
      </c>
      <c r="Q76" t="s">
        <v>131</v>
      </c>
      <c r="R76">
        <v>207</v>
      </c>
    </row>
    <row r="77" spans="1:19">
      <c r="A77" t="s">
        <v>27</v>
      </c>
      <c r="B77" t="s">
        <v>28</v>
      </c>
      <c r="C77" t="s">
        <v>22</v>
      </c>
      <c r="D77" t="s">
        <v>23</v>
      </c>
      <c r="E77" t="s">
        <v>5</v>
      </c>
      <c r="G77" t="s">
        <v>24</v>
      </c>
      <c r="H77">
        <v>37636</v>
      </c>
      <c r="I77">
        <v>37842</v>
      </c>
      <c r="J77" t="s">
        <v>64</v>
      </c>
      <c r="K77" t="s">
        <v>132</v>
      </c>
      <c r="N77" t="s">
        <v>133</v>
      </c>
      <c r="Q77" t="s">
        <v>131</v>
      </c>
      <c r="R77">
        <v>207</v>
      </c>
      <c r="S77">
        <v>68</v>
      </c>
    </row>
    <row r="78" spans="1:19">
      <c r="A78" t="s">
        <v>20</v>
      </c>
      <c r="B78" t="s">
        <v>21</v>
      </c>
      <c r="C78" t="s">
        <v>22</v>
      </c>
      <c r="D78" t="s">
        <v>23</v>
      </c>
      <c r="E78" t="s">
        <v>5</v>
      </c>
      <c r="G78" t="s">
        <v>24</v>
      </c>
      <c r="H78">
        <v>38051</v>
      </c>
      <c r="I78">
        <v>38563</v>
      </c>
      <c r="J78" t="s">
        <v>25</v>
      </c>
      <c r="Q78" t="s">
        <v>134</v>
      </c>
      <c r="R78">
        <v>513</v>
      </c>
    </row>
    <row r="79" spans="1:19">
      <c r="A79" t="s">
        <v>27</v>
      </c>
      <c r="B79" t="s">
        <v>28</v>
      </c>
      <c r="C79" t="s">
        <v>22</v>
      </c>
      <c r="D79" t="s">
        <v>23</v>
      </c>
      <c r="E79" t="s">
        <v>5</v>
      </c>
      <c r="G79" t="s">
        <v>24</v>
      </c>
      <c r="H79">
        <v>38051</v>
      </c>
      <c r="I79">
        <v>38563</v>
      </c>
      <c r="J79" t="s">
        <v>25</v>
      </c>
      <c r="K79" t="s">
        <v>135</v>
      </c>
      <c r="N79" t="s">
        <v>136</v>
      </c>
      <c r="Q79" t="s">
        <v>134</v>
      </c>
      <c r="R79">
        <v>513</v>
      </c>
      <c r="S79">
        <v>170</v>
      </c>
    </row>
    <row r="80" spans="1:19">
      <c r="A80" t="s">
        <v>20</v>
      </c>
      <c r="B80" t="s">
        <v>21</v>
      </c>
      <c r="C80" t="s">
        <v>22</v>
      </c>
      <c r="D80" t="s">
        <v>23</v>
      </c>
      <c r="E80" t="s">
        <v>5</v>
      </c>
      <c r="G80" t="s">
        <v>24</v>
      </c>
      <c r="H80">
        <v>38643</v>
      </c>
      <c r="I80">
        <v>40265</v>
      </c>
      <c r="J80" t="s">
        <v>25</v>
      </c>
      <c r="Q80" t="s">
        <v>137</v>
      </c>
      <c r="R80">
        <v>1623</v>
      </c>
    </row>
    <row r="81" spans="1:19">
      <c r="A81" t="s">
        <v>27</v>
      </c>
      <c r="B81" t="s">
        <v>28</v>
      </c>
      <c r="C81" t="s">
        <v>22</v>
      </c>
      <c r="D81" t="s">
        <v>23</v>
      </c>
      <c r="E81" t="s">
        <v>5</v>
      </c>
      <c r="G81" t="s">
        <v>24</v>
      </c>
      <c r="H81">
        <v>38643</v>
      </c>
      <c r="I81">
        <v>40265</v>
      </c>
      <c r="J81" t="s">
        <v>25</v>
      </c>
      <c r="K81" t="s">
        <v>138</v>
      </c>
      <c r="N81" t="s">
        <v>139</v>
      </c>
      <c r="Q81" t="s">
        <v>137</v>
      </c>
      <c r="R81">
        <v>1623</v>
      </c>
      <c r="S81">
        <v>540</v>
      </c>
    </row>
    <row r="82" spans="1:19">
      <c r="A82" t="s">
        <v>20</v>
      </c>
      <c r="B82" t="s">
        <v>21</v>
      </c>
      <c r="C82" t="s">
        <v>22</v>
      </c>
      <c r="D82" t="s">
        <v>23</v>
      </c>
      <c r="E82" t="s">
        <v>5</v>
      </c>
      <c r="G82" t="s">
        <v>24</v>
      </c>
      <c r="H82">
        <v>40360</v>
      </c>
      <c r="I82">
        <v>41088</v>
      </c>
      <c r="J82" t="s">
        <v>25</v>
      </c>
      <c r="Q82" t="s">
        <v>140</v>
      </c>
      <c r="R82">
        <v>729</v>
      </c>
    </row>
    <row r="83" spans="1:19">
      <c r="A83" t="s">
        <v>27</v>
      </c>
      <c r="B83" t="s">
        <v>28</v>
      </c>
      <c r="C83" t="s">
        <v>22</v>
      </c>
      <c r="D83" t="s">
        <v>23</v>
      </c>
      <c r="E83" t="s">
        <v>5</v>
      </c>
      <c r="G83" t="s">
        <v>24</v>
      </c>
      <c r="H83">
        <v>40360</v>
      </c>
      <c r="I83">
        <v>41088</v>
      </c>
      <c r="J83" t="s">
        <v>25</v>
      </c>
      <c r="K83" t="s">
        <v>141</v>
      </c>
      <c r="N83" t="s">
        <v>142</v>
      </c>
      <c r="Q83" t="s">
        <v>140</v>
      </c>
      <c r="R83">
        <v>729</v>
      </c>
      <c r="S83">
        <v>242</v>
      </c>
    </row>
    <row r="84" spans="1:19">
      <c r="A84" t="s">
        <v>20</v>
      </c>
      <c r="B84" t="s">
        <v>21</v>
      </c>
      <c r="C84" t="s">
        <v>22</v>
      </c>
      <c r="D84" t="s">
        <v>23</v>
      </c>
      <c r="E84" t="s">
        <v>5</v>
      </c>
      <c r="G84" t="s">
        <v>24</v>
      </c>
      <c r="H84">
        <v>41154</v>
      </c>
      <c r="I84">
        <v>41960</v>
      </c>
      <c r="J84" t="s">
        <v>25</v>
      </c>
      <c r="Q84" t="s">
        <v>143</v>
      </c>
      <c r="R84">
        <v>807</v>
      </c>
    </row>
    <row r="85" spans="1:19">
      <c r="A85" t="s">
        <v>27</v>
      </c>
      <c r="B85" t="s">
        <v>28</v>
      </c>
      <c r="C85" t="s">
        <v>22</v>
      </c>
      <c r="D85" t="s">
        <v>23</v>
      </c>
      <c r="E85" t="s">
        <v>5</v>
      </c>
      <c r="G85" t="s">
        <v>24</v>
      </c>
      <c r="H85">
        <v>41154</v>
      </c>
      <c r="I85">
        <v>41960</v>
      </c>
      <c r="J85" t="s">
        <v>25</v>
      </c>
      <c r="K85" t="s">
        <v>144</v>
      </c>
      <c r="N85" t="s">
        <v>42</v>
      </c>
      <c r="Q85" t="s">
        <v>143</v>
      </c>
      <c r="R85">
        <v>807</v>
      </c>
      <c r="S85">
        <v>268</v>
      </c>
    </row>
    <row r="86" spans="1:19">
      <c r="A86" t="s">
        <v>20</v>
      </c>
      <c r="B86" t="s">
        <v>21</v>
      </c>
      <c r="C86" t="s">
        <v>22</v>
      </c>
      <c r="D86" t="s">
        <v>23</v>
      </c>
      <c r="E86" t="s">
        <v>5</v>
      </c>
      <c r="G86" t="s">
        <v>24</v>
      </c>
      <c r="H86">
        <v>42140</v>
      </c>
      <c r="I86">
        <v>43732</v>
      </c>
      <c r="J86" t="s">
        <v>25</v>
      </c>
      <c r="Q86" t="s">
        <v>145</v>
      </c>
      <c r="R86">
        <v>1593</v>
      </c>
    </row>
    <row r="87" spans="1:19">
      <c r="A87" t="s">
        <v>27</v>
      </c>
      <c r="B87" t="s">
        <v>28</v>
      </c>
      <c r="C87" t="s">
        <v>22</v>
      </c>
      <c r="D87" t="s">
        <v>23</v>
      </c>
      <c r="E87" t="s">
        <v>5</v>
      </c>
      <c r="G87" t="s">
        <v>24</v>
      </c>
      <c r="H87">
        <v>42140</v>
      </c>
      <c r="I87">
        <v>43732</v>
      </c>
      <c r="J87" t="s">
        <v>25</v>
      </c>
      <c r="K87" t="s">
        <v>146</v>
      </c>
      <c r="N87" t="s">
        <v>147</v>
      </c>
      <c r="Q87" t="s">
        <v>145</v>
      </c>
      <c r="R87">
        <v>1593</v>
      </c>
      <c r="S87">
        <v>530</v>
      </c>
    </row>
    <row r="88" spans="1:19">
      <c r="A88" t="s">
        <v>20</v>
      </c>
      <c r="B88" t="s">
        <v>21</v>
      </c>
      <c r="C88" t="s">
        <v>22</v>
      </c>
      <c r="D88" t="s">
        <v>23</v>
      </c>
      <c r="E88" t="s">
        <v>5</v>
      </c>
      <c r="G88" t="s">
        <v>24</v>
      </c>
      <c r="H88">
        <v>43828</v>
      </c>
      <c r="I88">
        <v>44973</v>
      </c>
      <c r="J88" t="s">
        <v>25</v>
      </c>
      <c r="Q88" t="s">
        <v>148</v>
      </c>
      <c r="R88">
        <v>1146</v>
      </c>
    </row>
    <row r="89" spans="1:19">
      <c r="A89" t="s">
        <v>27</v>
      </c>
      <c r="B89" t="s">
        <v>28</v>
      </c>
      <c r="C89" t="s">
        <v>22</v>
      </c>
      <c r="D89" t="s">
        <v>23</v>
      </c>
      <c r="E89" t="s">
        <v>5</v>
      </c>
      <c r="G89" t="s">
        <v>24</v>
      </c>
      <c r="H89">
        <v>43828</v>
      </c>
      <c r="I89">
        <v>44973</v>
      </c>
      <c r="J89" t="s">
        <v>25</v>
      </c>
      <c r="K89" t="s">
        <v>149</v>
      </c>
      <c r="N89" t="s">
        <v>150</v>
      </c>
      <c r="Q89" t="s">
        <v>148</v>
      </c>
      <c r="R89">
        <v>1146</v>
      </c>
      <c r="S89">
        <v>381</v>
      </c>
    </row>
    <row r="90" spans="1:19">
      <c r="A90" t="s">
        <v>20</v>
      </c>
      <c r="B90" t="s">
        <v>21</v>
      </c>
      <c r="C90" t="s">
        <v>22</v>
      </c>
      <c r="D90" t="s">
        <v>23</v>
      </c>
      <c r="E90" t="s">
        <v>5</v>
      </c>
      <c r="G90" t="s">
        <v>24</v>
      </c>
      <c r="H90">
        <v>45035</v>
      </c>
      <c r="I90">
        <v>47686</v>
      </c>
      <c r="J90" t="s">
        <v>25</v>
      </c>
      <c r="Q90" t="s">
        <v>151</v>
      </c>
      <c r="R90">
        <v>2652</v>
      </c>
    </row>
    <row r="91" spans="1:19">
      <c r="A91" t="s">
        <v>27</v>
      </c>
      <c r="B91" t="s">
        <v>28</v>
      </c>
      <c r="C91" t="s">
        <v>22</v>
      </c>
      <c r="D91" t="s">
        <v>23</v>
      </c>
      <c r="E91" t="s">
        <v>5</v>
      </c>
      <c r="G91" t="s">
        <v>24</v>
      </c>
      <c r="H91">
        <v>45035</v>
      </c>
      <c r="I91">
        <v>47686</v>
      </c>
      <c r="J91" t="s">
        <v>25</v>
      </c>
      <c r="K91" t="s">
        <v>152</v>
      </c>
      <c r="N91" t="s">
        <v>42</v>
      </c>
      <c r="Q91" t="s">
        <v>151</v>
      </c>
      <c r="R91">
        <v>2652</v>
      </c>
      <c r="S91">
        <v>883</v>
      </c>
    </row>
    <row r="92" spans="1:19">
      <c r="A92" t="s">
        <v>20</v>
      </c>
      <c r="B92" t="s">
        <v>21</v>
      </c>
      <c r="C92" t="s">
        <v>22</v>
      </c>
      <c r="D92" t="s">
        <v>23</v>
      </c>
      <c r="E92" t="s">
        <v>5</v>
      </c>
      <c r="G92" t="s">
        <v>24</v>
      </c>
      <c r="H92">
        <v>47747</v>
      </c>
      <c r="I92">
        <v>48769</v>
      </c>
      <c r="J92" t="s">
        <v>25</v>
      </c>
      <c r="Q92" t="s">
        <v>153</v>
      </c>
      <c r="R92">
        <v>1023</v>
      </c>
    </row>
    <row r="93" spans="1:19">
      <c r="A93" t="s">
        <v>27</v>
      </c>
      <c r="B93" t="s">
        <v>28</v>
      </c>
      <c r="C93" t="s">
        <v>22</v>
      </c>
      <c r="D93" t="s">
        <v>23</v>
      </c>
      <c r="E93" t="s">
        <v>5</v>
      </c>
      <c r="G93" t="s">
        <v>24</v>
      </c>
      <c r="H93">
        <v>47747</v>
      </c>
      <c r="I93">
        <v>48769</v>
      </c>
      <c r="J93" t="s">
        <v>25</v>
      </c>
      <c r="K93" t="s">
        <v>154</v>
      </c>
      <c r="N93" t="s">
        <v>155</v>
      </c>
      <c r="Q93" t="s">
        <v>153</v>
      </c>
      <c r="R93">
        <v>1023</v>
      </c>
      <c r="S93">
        <v>340</v>
      </c>
    </row>
    <row r="94" spans="1:19">
      <c r="A94" t="s">
        <v>20</v>
      </c>
      <c r="B94" t="s">
        <v>21</v>
      </c>
      <c r="C94" t="s">
        <v>22</v>
      </c>
      <c r="D94" t="s">
        <v>23</v>
      </c>
      <c r="E94" t="s">
        <v>5</v>
      </c>
      <c r="G94" t="s">
        <v>24</v>
      </c>
      <c r="H94">
        <v>48740</v>
      </c>
      <c r="I94">
        <v>49129</v>
      </c>
      <c r="J94" t="s">
        <v>64</v>
      </c>
      <c r="Q94" t="s">
        <v>156</v>
      </c>
      <c r="R94">
        <v>390</v>
      </c>
    </row>
    <row r="95" spans="1:19">
      <c r="A95" t="s">
        <v>27</v>
      </c>
      <c r="B95" t="s">
        <v>28</v>
      </c>
      <c r="C95" t="s">
        <v>22</v>
      </c>
      <c r="D95" t="s">
        <v>23</v>
      </c>
      <c r="E95" t="s">
        <v>5</v>
      </c>
      <c r="G95" t="s">
        <v>24</v>
      </c>
      <c r="H95">
        <v>48740</v>
      </c>
      <c r="I95">
        <v>49129</v>
      </c>
      <c r="J95" t="s">
        <v>64</v>
      </c>
      <c r="K95" t="s">
        <v>157</v>
      </c>
      <c r="N95" t="s">
        <v>158</v>
      </c>
      <c r="Q95" t="s">
        <v>156</v>
      </c>
      <c r="R95">
        <v>390</v>
      </c>
      <c r="S95">
        <v>129</v>
      </c>
    </row>
    <row r="96" spans="1:19">
      <c r="A96" t="s">
        <v>20</v>
      </c>
      <c r="B96" t="s">
        <v>21</v>
      </c>
      <c r="C96" t="s">
        <v>22</v>
      </c>
      <c r="D96" t="s">
        <v>23</v>
      </c>
      <c r="E96" t="s">
        <v>5</v>
      </c>
      <c r="G96" t="s">
        <v>24</v>
      </c>
      <c r="H96">
        <v>49256</v>
      </c>
      <c r="I96">
        <v>49891</v>
      </c>
      <c r="J96" t="s">
        <v>64</v>
      </c>
      <c r="Q96" t="s">
        <v>159</v>
      </c>
      <c r="R96">
        <v>636</v>
      </c>
    </row>
    <row r="97" spans="1:19">
      <c r="A97" t="s">
        <v>27</v>
      </c>
      <c r="B97" t="s">
        <v>28</v>
      </c>
      <c r="C97" t="s">
        <v>22</v>
      </c>
      <c r="D97" t="s">
        <v>23</v>
      </c>
      <c r="E97" t="s">
        <v>5</v>
      </c>
      <c r="G97" t="s">
        <v>24</v>
      </c>
      <c r="H97">
        <v>49256</v>
      </c>
      <c r="I97">
        <v>49891</v>
      </c>
      <c r="J97" t="s">
        <v>64</v>
      </c>
      <c r="K97" t="s">
        <v>160</v>
      </c>
      <c r="N97" t="s">
        <v>161</v>
      </c>
      <c r="Q97" t="s">
        <v>159</v>
      </c>
      <c r="R97">
        <v>636</v>
      </c>
      <c r="S97">
        <v>211</v>
      </c>
    </row>
    <row r="98" spans="1:19">
      <c r="A98" t="s">
        <v>20</v>
      </c>
      <c r="B98" t="s">
        <v>21</v>
      </c>
      <c r="C98" t="s">
        <v>22</v>
      </c>
      <c r="D98" t="s">
        <v>23</v>
      </c>
      <c r="E98" t="s">
        <v>5</v>
      </c>
      <c r="G98" t="s">
        <v>24</v>
      </c>
      <c r="H98">
        <v>50122</v>
      </c>
      <c r="I98">
        <v>50823</v>
      </c>
      <c r="J98" t="s">
        <v>25</v>
      </c>
      <c r="Q98" t="s">
        <v>162</v>
      </c>
      <c r="R98">
        <v>702</v>
      </c>
    </row>
    <row r="99" spans="1:19">
      <c r="A99" t="s">
        <v>27</v>
      </c>
      <c r="B99" t="s">
        <v>28</v>
      </c>
      <c r="C99" t="s">
        <v>22</v>
      </c>
      <c r="D99" t="s">
        <v>23</v>
      </c>
      <c r="E99" t="s">
        <v>5</v>
      </c>
      <c r="G99" t="s">
        <v>24</v>
      </c>
      <c r="H99">
        <v>50122</v>
      </c>
      <c r="I99">
        <v>50823</v>
      </c>
      <c r="J99" t="s">
        <v>25</v>
      </c>
      <c r="K99" t="s">
        <v>163</v>
      </c>
      <c r="N99" t="s">
        <v>164</v>
      </c>
      <c r="Q99" t="s">
        <v>162</v>
      </c>
      <c r="R99">
        <v>702</v>
      </c>
      <c r="S99">
        <v>233</v>
      </c>
    </row>
    <row r="100" spans="1:19">
      <c r="A100" t="s">
        <v>20</v>
      </c>
      <c r="B100" t="s">
        <v>21</v>
      </c>
      <c r="C100" t="s">
        <v>22</v>
      </c>
      <c r="D100" t="s">
        <v>23</v>
      </c>
      <c r="E100" t="s">
        <v>5</v>
      </c>
      <c r="G100" t="s">
        <v>24</v>
      </c>
      <c r="H100">
        <v>50867</v>
      </c>
      <c r="I100">
        <v>52261</v>
      </c>
      <c r="J100" t="s">
        <v>25</v>
      </c>
      <c r="Q100" t="s">
        <v>165</v>
      </c>
      <c r="R100">
        <v>1395</v>
      </c>
    </row>
    <row r="101" spans="1:19">
      <c r="A101" t="s">
        <v>27</v>
      </c>
      <c r="B101" t="s">
        <v>28</v>
      </c>
      <c r="C101" t="s">
        <v>22</v>
      </c>
      <c r="D101" t="s">
        <v>23</v>
      </c>
      <c r="E101" t="s">
        <v>5</v>
      </c>
      <c r="G101" t="s">
        <v>24</v>
      </c>
      <c r="H101">
        <v>50867</v>
      </c>
      <c r="I101">
        <v>52261</v>
      </c>
      <c r="J101" t="s">
        <v>25</v>
      </c>
      <c r="K101" t="s">
        <v>166</v>
      </c>
      <c r="N101" t="s">
        <v>167</v>
      </c>
      <c r="Q101" t="s">
        <v>165</v>
      </c>
      <c r="R101">
        <v>1395</v>
      </c>
      <c r="S101">
        <v>464</v>
      </c>
    </row>
    <row r="102" spans="1:19">
      <c r="A102" t="s">
        <v>20</v>
      </c>
      <c r="B102" t="s">
        <v>21</v>
      </c>
      <c r="C102" t="s">
        <v>22</v>
      </c>
      <c r="D102" t="s">
        <v>23</v>
      </c>
      <c r="E102" t="s">
        <v>5</v>
      </c>
      <c r="G102" t="s">
        <v>24</v>
      </c>
      <c r="H102">
        <v>52425</v>
      </c>
      <c r="I102">
        <v>53513</v>
      </c>
      <c r="J102" t="s">
        <v>25</v>
      </c>
      <c r="Q102" t="s">
        <v>168</v>
      </c>
      <c r="R102">
        <v>1089</v>
      </c>
    </row>
    <row r="103" spans="1:19">
      <c r="A103" t="s">
        <v>27</v>
      </c>
      <c r="B103" t="s">
        <v>28</v>
      </c>
      <c r="C103" t="s">
        <v>22</v>
      </c>
      <c r="D103" t="s">
        <v>23</v>
      </c>
      <c r="E103" t="s">
        <v>5</v>
      </c>
      <c r="G103" t="s">
        <v>24</v>
      </c>
      <c r="H103">
        <v>52425</v>
      </c>
      <c r="I103">
        <v>53513</v>
      </c>
      <c r="J103" t="s">
        <v>25</v>
      </c>
      <c r="K103" t="s">
        <v>169</v>
      </c>
      <c r="N103" t="s">
        <v>170</v>
      </c>
      <c r="Q103" t="s">
        <v>168</v>
      </c>
      <c r="R103">
        <v>1089</v>
      </c>
      <c r="S103">
        <v>362</v>
      </c>
    </row>
    <row r="104" spans="1:19">
      <c r="A104" t="s">
        <v>20</v>
      </c>
      <c r="B104" t="s">
        <v>21</v>
      </c>
      <c r="C104" t="s">
        <v>22</v>
      </c>
      <c r="D104" t="s">
        <v>23</v>
      </c>
      <c r="E104" t="s">
        <v>5</v>
      </c>
      <c r="G104" t="s">
        <v>24</v>
      </c>
      <c r="H104">
        <v>53565</v>
      </c>
      <c r="I104">
        <v>54608</v>
      </c>
      <c r="J104" t="s">
        <v>64</v>
      </c>
      <c r="Q104" t="s">
        <v>171</v>
      </c>
      <c r="R104">
        <v>1044</v>
      </c>
    </row>
    <row r="105" spans="1:19">
      <c r="A105" t="s">
        <v>27</v>
      </c>
      <c r="B105" t="s">
        <v>28</v>
      </c>
      <c r="C105" t="s">
        <v>22</v>
      </c>
      <c r="D105" t="s">
        <v>23</v>
      </c>
      <c r="E105" t="s">
        <v>5</v>
      </c>
      <c r="G105" t="s">
        <v>24</v>
      </c>
      <c r="H105">
        <v>53565</v>
      </c>
      <c r="I105">
        <v>54608</v>
      </c>
      <c r="J105" t="s">
        <v>64</v>
      </c>
      <c r="K105" t="s">
        <v>172</v>
      </c>
      <c r="N105" t="s">
        <v>173</v>
      </c>
      <c r="Q105" t="s">
        <v>171</v>
      </c>
      <c r="R105">
        <v>1044</v>
      </c>
      <c r="S105">
        <v>347</v>
      </c>
    </row>
    <row r="106" spans="1:19">
      <c r="A106" t="s">
        <v>20</v>
      </c>
      <c r="B106" t="s">
        <v>21</v>
      </c>
      <c r="C106" t="s">
        <v>22</v>
      </c>
      <c r="D106" t="s">
        <v>23</v>
      </c>
      <c r="E106" t="s">
        <v>5</v>
      </c>
      <c r="G106" t="s">
        <v>24</v>
      </c>
      <c r="H106">
        <v>54641</v>
      </c>
      <c r="I106">
        <v>55618</v>
      </c>
      <c r="J106" t="s">
        <v>64</v>
      </c>
      <c r="Q106" t="s">
        <v>174</v>
      </c>
      <c r="R106">
        <v>978</v>
      </c>
    </row>
    <row r="107" spans="1:19">
      <c r="A107" t="s">
        <v>27</v>
      </c>
      <c r="B107" t="s">
        <v>28</v>
      </c>
      <c r="C107" t="s">
        <v>22</v>
      </c>
      <c r="D107" t="s">
        <v>23</v>
      </c>
      <c r="E107" t="s">
        <v>5</v>
      </c>
      <c r="G107" t="s">
        <v>24</v>
      </c>
      <c r="H107">
        <v>54641</v>
      </c>
      <c r="I107">
        <v>55618</v>
      </c>
      <c r="J107" t="s">
        <v>64</v>
      </c>
      <c r="K107" t="s">
        <v>175</v>
      </c>
      <c r="N107" t="s">
        <v>176</v>
      </c>
      <c r="Q107" t="s">
        <v>174</v>
      </c>
      <c r="R107">
        <v>978</v>
      </c>
      <c r="S107">
        <v>325</v>
      </c>
    </row>
    <row r="108" spans="1:19">
      <c r="A108" t="s">
        <v>20</v>
      </c>
      <c r="B108" t="s">
        <v>60</v>
      </c>
      <c r="C108" t="s">
        <v>22</v>
      </c>
      <c r="D108" t="s">
        <v>23</v>
      </c>
      <c r="E108" t="s">
        <v>5</v>
      </c>
      <c r="G108" t="s">
        <v>24</v>
      </c>
      <c r="H108">
        <v>55857</v>
      </c>
      <c r="I108">
        <v>55933</v>
      </c>
      <c r="J108" t="s">
        <v>25</v>
      </c>
      <c r="Q108" t="s">
        <v>177</v>
      </c>
      <c r="R108">
        <v>77</v>
      </c>
    </row>
    <row r="109" spans="1:19">
      <c r="A109" t="s">
        <v>60</v>
      </c>
      <c r="C109" t="s">
        <v>22</v>
      </c>
      <c r="D109" t="s">
        <v>23</v>
      </c>
      <c r="E109" t="s">
        <v>5</v>
      </c>
      <c r="G109" t="s">
        <v>24</v>
      </c>
      <c r="H109">
        <v>55857</v>
      </c>
      <c r="I109">
        <v>55933</v>
      </c>
      <c r="J109" t="s">
        <v>25</v>
      </c>
      <c r="N109" t="s">
        <v>178</v>
      </c>
      <c r="Q109" t="s">
        <v>177</v>
      </c>
      <c r="R109">
        <v>77</v>
      </c>
    </row>
    <row r="110" spans="1:19">
      <c r="A110" t="s">
        <v>20</v>
      </c>
      <c r="B110" t="s">
        <v>21</v>
      </c>
      <c r="C110" t="s">
        <v>22</v>
      </c>
      <c r="D110" t="s">
        <v>23</v>
      </c>
      <c r="E110" t="s">
        <v>5</v>
      </c>
      <c r="G110" t="s">
        <v>24</v>
      </c>
      <c r="H110">
        <v>56185</v>
      </c>
      <c r="I110">
        <v>57966</v>
      </c>
      <c r="J110" t="s">
        <v>25</v>
      </c>
      <c r="Q110" t="s">
        <v>179</v>
      </c>
      <c r="R110">
        <v>1782</v>
      </c>
    </row>
    <row r="111" spans="1:19">
      <c r="A111" t="s">
        <v>27</v>
      </c>
      <c r="B111" t="s">
        <v>28</v>
      </c>
      <c r="C111" t="s">
        <v>22</v>
      </c>
      <c r="D111" t="s">
        <v>23</v>
      </c>
      <c r="E111" t="s">
        <v>5</v>
      </c>
      <c r="G111" t="s">
        <v>24</v>
      </c>
      <c r="H111">
        <v>56185</v>
      </c>
      <c r="I111">
        <v>57966</v>
      </c>
      <c r="J111" t="s">
        <v>25</v>
      </c>
      <c r="K111" t="s">
        <v>180</v>
      </c>
      <c r="N111" t="s">
        <v>181</v>
      </c>
      <c r="Q111" t="s">
        <v>179</v>
      </c>
      <c r="R111">
        <v>1782</v>
      </c>
      <c r="S111">
        <v>593</v>
      </c>
    </row>
    <row r="112" spans="1:19">
      <c r="A112" t="s">
        <v>20</v>
      </c>
      <c r="B112" t="s">
        <v>21</v>
      </c>
      <c r="C112" t="s">
        <v>22</v>
      </c>
      <c r="D112" t="s">
        <v>23</v>
      </c>
      <c r="E112" t="s">
        <v>5</v>
      </c>
      <c r="G112" t="s">
        <v>24</v>
      </c>
      <c r="H112">
        <v>57997</v>
      </c>
      <c r="I112">
        <v>58245</v>
      </c>
      <c r="J112" t="s">
        <v>25</v>
      </c>
      <c r="Q112" t="s">
        <v>182</v>
      </c>
      <c r="R112">
        <v>249</v>
      </c>
    </row>
    <row r="113" spans="1:19">
      <c r="A113" t="s">
        <v>27</v>
      </c>
      <c r="B113" t="s">
        <v>28</v>
      </c>
      <c r="C113" t="s">
        <v>22</v>
      </c>
      <c r="D113" t="s">
        <v>23</v>
      </c>
      <c r="E113" t="s">
        <v>5</v>
      </c>
      <c r="G113" t="s">
        <v>24</v>
      </c>
      <c r="H113">
        <v>57997</v>
      </c>
      <c r="I113">
        <v>58245</v>
      </c>
      <c r="J113" t="s">
        <v>25</v>
      </c>
      <c r="K113" t="s">
        <v>183</v>
      </c>
      <c r="N113" t="s">
        <v>42</v>
      </c>
      <c r="Q113" t="s">
        <v>182</v>
      </c>
      <c r="R113">
        <v>249</v>
      </c>
      <c r="S113">
        <v>82</v>
      </c>
    </row>
    <row r="114" spans="1:19">
      <c r="A114" t="s">
        <v>20</v>
      </c>
      <c r="B114" t="s">
        <v>21</v>
      </c>
      <c r="C114" t="s">
        <v>22</v>
      </c>
      <c r="D114" t="s">
        <v>23</v>
      </c>
      <c r="E114" t="s">
        <v>5</v>
      </c>
      <c r="G114" t="s">
        <v>24</v>
      </c>
      <c r="H114">
        <v>58408</v>
      </c>
      <c r="I114">
        <v>59481</v>
      </c>
      <c r="J114" t="s">
        <v>64</v>
      </c>
      <c r="Q114" t="s">
        <v>184</v>
      </c>
      <c r="R114">
        <v>1074</v>
      </c>
    </row>
    <row r="115" spans="1:19">
      <c r="A115" t="s">
        <v>27</v>
      </c>
      <c r="B115" t="s">
        <v>28</v>
      </c>
      <c r="C115" t="s">
        <v>22</v>
      </c>
      <c r="D115" t="s">
        <v>23</v>
      </c>
      <c r="E115" t="s">
        <v>5</v>
      </c>
      <c r="G115" t="s">
        <v>24</v>
      </c>
      <c r="H115">
        <v>58408</v>
      </c>
      <c r="I115">
        <v>59481</v>
      </c>
      <c r="J115" t="s">
        <v>64</v>
      </c>
      <c r="K115" t="s">
        <v>185</v>
      </c>
      <c r="N115" t="s">
        <v>42</v>
      </c>
      <c r="Q115" t="s">
        <v>184</v>
      </c>
      <c r="R115">
        <v>1074</v>
      </c>
      <c r="S115">
        <v>357</v>
      </c>
    </row>
    <row r="116" spans="1:19">
      <c r="A116" t="s">
        <v>20</v>
      </c>
      <c r="B116" t="s">
        <v>21</v>
      </c>
      <c r="C116" t="s">
        <v>22</v>
      </c>
      <c r="D116" t="s">
        <v>23</v>
      </c>
      <c r="E116" t="s">
        <v>5</v>
      </c>
      <c r="G116" t="s">
        <v>24</v>
      </c>
      <c r="H116">
        <v>59659</v>
      </c>
      <c r="I116">
        <v>62664</v>
      </c>
      <c r="J116" t="s">
        <v>64</v>
      </c>
      <c r="Q116" t="s">
        <v>186</v>
      </c>
      <c r="R116">
        <v>3006</v>
      </c>
    </row>
    <row r="117" spans="1:19">
      <c r="A117" t="s">
        <v>27</v>
      </c>
      <c r="B117" t="s">
        <v>28</v>
      </c>
      <c r="C117" t="s">
        <v>22</v>
      </c>
      <c r="D117" t="s">
        <v>23</v>
      </c>
      <c r="E117" t="s">
        <v>5</v>
      </c>
      <c r="G117" t="s">
        <v>24</v>
      </c>
      <c r="H117">
        <v>59659</v>
      </c>
      <c r="I117">
        <v>62664</v>
      </c>
      <c r="J117" t="s">
        <v>64</v>
      </c>
      <c r="K117" t="s">
        <v>187</v>
      </c>
      <c r="N117" t="s">
        <v>188</v>
      </c>
      <c r="Q117" t="s">
        <v>186</v>
      </c>
      <c r="R117">
        <v>3006</v>
      </c>
      <c r="S117">
        <v>1001</v>
      </c>
    </row>
    <row r="118" spans="1:19">
      <c r="A118" t="s">
        <v>20</v>
      </c>
      <c r="B118" t="s">
        <v>21</v>
      </c>
      <c r="C118" t="s">
        <v>22</v>
      </c>
      <c r="D118" t="s">
        <v>23</v>
      </c>
      <c r="E118" t="s">
        <v>5</v>
      </c>
      <c r="G118" t="s">
        <v>24</v>
      </c>
      <c r="H118">
        <v>62788</v>
      </c>
      <c r="I118">
        <v>63618</v>
      </c>
      <c r="J118" t="s">
        <v>64</v>
      </c>
      <c r="Q118" t="s">
        <v>189</v>
      </c>
      <c r="R118">
        <v>831</v>
      </c>
    </row>
    <row r="119" spans="1:19">
      <c r="A119" t="s">
        <v>27</v>
      </c>
      <c r="B119" t="s">
        <v>28</v>
      </c>
      <c r="C119" t="s">
        <v>22</v>
      </c>
      <c r="D119" t="s">
        <v>23</v>
      </c>
      <c r="E119" t="s">
        <v>5</v>
      </c>
      <c r="G119" t="s">
        <v>24</v>
      </c>
      <c r="H119">
        <v>62788</v>
      </c>
      <c r="I119">
        <v>63618</v>
      </c>
      <c r="J119" t="s">
        <v>64</v>
      </c>
      <c r="K119" t="s">
        <v>190</v>
      </c>
      <c r="N119" t="s">
        <v>70</v>
      </c>
      <c r="Q119" t="s">
        <v>189</v>
      </c>
      <c r="R119">
        <v>831</v>
      </c>
      <c r="S119">
        <v>276</v>
      </c>
    </row>
    <row r="120" spans="1:19">
      <c r="A120" t="s">
        <v>20</v>
      </c>
      <c r="B120" t="s">
        <v>21</v>
      </c>
      <c r="C120" t="s">
        <v>22</v>
      </c>
      <c r="D120" t="s">
        <v>23</v>
      </c>
      <c r="E120" t="s">
        <v>5</v>
      </c>
      <c r="G120" t="s">
        <v>24</v>
      </c>
      <c r="H120">
        <v>64077</v>
      </c>
      <c r="I120">
        <v>64916</v>
      </c>
      <c r="J120" t="s">
        <v>25</v>
      </c>
      <c r="Q120" t="s">
        <v>191</v>
      </c>
      <c r="R120">
        <v>840</v>
      </c>
    </row>
    <row r="121" spans="1:19">
      <c r="A121" t="s">
        <v>27</v>
      </c>
      <c r="B121" t="s">
        <v>28</v>
      </c>
      <c r="C121" t="s">
        <v>22</v>
      </c>
      <c r="D121" t="s">
        <v>23</v>
      </c>
      <c r="E121" t="s">
        <v>5</v>
      </c>
      <c r="G121" t="s">
        <v>24</v>
      </c>
      <c r="H121">
        <v>64077</v>
      </c>
      <c r="I121">
        <v>64916</v>
      </c>
      <c r="J121" t="s">
        <v>25</v>
      </c>
      <c r="K121" t="s">
        <v>192</v>
      </c>
      <c r="N121" t="s">
        <v>193</v>
      </c>
      <c r="Q121" t="s">
        <v>191</v>
      </c>
      <c r="R121">
        <v>840</v>
      </c>
      <c r="S121">
        <v>279</v>
      </c>
    </row>
    <row r="122" spans="1:19">
      <c r="A122" t="s">
        <v>20</v>
      </c>
      <c r="B122" t="s">
        <v>21</v>
      </c>
      <c r="C122" t="s">
        <v>22</v>
      </c>
      <c r="D122" t="s">
        <v>23</v>
      </c>
      <c r="E122" t="s">
        <v>5</v>
      </c>
      <c r="G122" t="s">
        <v>24</v>
      </c>
      <c r="H122">
        <v>64930</v>
      </c>
      <c r="I122">
        <v>65730</v>
      </c>
      <c r="J122" t="s">
        <v>25</v>
      </c>
      <c r="Q122" t="s">
        <v>194</v>
      </c>
      <c r="R122">
        <v>801</v>
      </c>
    </row>
    <row r="123" spans="1:19">
      <c r="A123" t="s">
        <v>27</v>
      </c>
      <c r="B123" t="s">
        <v>28</v>
      </c>
      <c r="C123" t="s">
        <v>22</v>
      </c>
      <c r="D123" t="s">
        <v>23</v>
      </c>
      <c r="E123" t="s">
        <v>5</v>
      </c>
      <c r="G123" t="s">
        <v>24</v>
      </c>
      <c r="H123">
        <v>64930</v>
      </c>
      <c r="I123">
        <v>65730</v>
      </c>
      <c r="J123" t="s">
        <v>25</v>
      </c>
      <c r="K123" t="s">
        <v>195</v>
      </c>
      <c r="N123" t="s">
        <v>196</v>
      </c>
      <c r="Q123" t="s">
        <v>194</v>
      </c>
      <c r="R123">
        <v>801</v>
      </c>
      <c r="S123">
        <v>266</v>
      </c>
    </row>
    <row r="124" spans="1:19">
      <c r="A124" t="s">
        <v>20</v>
      </c>
      <c r="B124" t="s">
        <v>21</v>
      </c>
      <c r="C124" t="s">
        <v>22</v>
      </c>
      <c r="D124" t="s">
        <v>23</v>
      </c>
      <c r="E124" t="s">
        <v>5</v>
      </c>
      <c r="G124" t="s">
        <v>24</v>
      </c>
      <c r="H124">
        <v>65996</v>
      </c>
      <c r="I124">
        <v>66952</v>
      </c>
      <c r="J124" t="s">
        <v>25</v>
      </c>
      <c r="Q124" t="s">
        <v>197</v>
      </c>
      <c r="R124">
        <v>957</v>
      </c>
    </row>
    <row r="125" spans="1:19">
      <c r="A125" t="s">
        <v>27</v>
      </c>
      <c r="B125" t="s">
        <v>28</v>
      </c>
      <c r="C125" t="s">
        <v>22</v>
      </c>
      <c r="D125" t="s">
        <v>23</v>
      </c>
      <c r="E125" t="s">
        <v>5</v>
      </c>
      <c r="G125" t="s">
        <v>24</v>
      </c>
      <c r="H125">
        <v>65996</v>
      </c>
      <c r="I125">
        <v>66952</v>
      </c>
      <c r="J125" t="s">
        <v>25</v>
      </c>
      <c r="K125" t="s">
        <v>198</v>
      </c>
      <c r="N125" t="s">
        <v>199</v>
      </c>
      <c r="Q125" t="s">
        <v>197</v>
      </c>
      <c r="R125">
        <v>957</v>
      </c>
      <c r="S125">
        <v>318</v>
      </c>
    </row>
    <row r="126" spans="1:19">
      <c r="A126" t="s">
        <v>20</v>
      </c>
      <c r="B126" t="s">
        <v>21</v>
      </c>
      <c r="C126" t="s">
        <v>22</v>
      </c>
      <c r="D126" t="s">
        <v>23</v>
      </c>
      <c r="E126" t="s">
        <v>5</v>
      </c>
      <c r="G126" t="s">
        <v>24</v>
      </c>
      <c r="H126">
        <v>66965</v>
      </c>
      <c r="I126">
        <v>67873</v>
      </c>
      <c r="J126" t="s">
        <v>25</v>
      </c>
      <c r="Q126" t="s">
        <v>200</v>
      </c>
      <c r="R126">
        <v>909</v>
      </c>
    </row>
    <row r="127" spans="1:19">
      <c r="A127" t="s">
        <v>27</v>
      </c>
      <c r="B127" t="s">
        <v>28</v>
      </c>
      <c r="C127" t="s">
        <v>22</v>
      </c>
      <c r="D127" t="s">
        <v>23</v>
      </c>
      <c r="E127" t="s">
        <v>5</v>
      </c>
      <c r="G127" t="s">
        <v>24</v>
      </c>
      <c r="H127">
        <v>66965</v>
      </c>
      <c r="I127">
        <v>67873</v>
      </c>
      <c r="J127" t="s">
        <v>25</v>
      </c>
      <c r="K127" t="s">
        <v>201</v>
      </c>
      <c r="N127" t="s">
        <v>202</v>
      </c>
      <c r="Q127" t="s">
        <v>200</v>
      </c>
      <c r="R127">
        <v>909</v>
      </c>
      <c r="S127">
        <v>302</v>
      </c>
    </row>
    <row r="128" spans="1:19">
      <c r="A128" t="s">
        <v>20</v>
      </c>
      <c r="B128" t="s">
        <v>21</v>
      </c>
      <c r="C128" t="s">
        <v>22</v>
      </c>
      <c r="D128" t="s">
        <v>23</v>
      </c>
      <c r="E128" t="s">
        <v>5</v>
      </c>
      <c r="G128" t="s">
        <v>24</v>
      </c>
      <c r="H128">
        <v>67870</v>
      </c>
      <c r="I128">
        <v>68940</v>
      </c>
      <c r="J128" t="s">
        <v>64</v>
      </c>
      <c r="Q128" t="s">
        <v>203</v>
      </c>
      <c r="R128">
        <v>1071</v>
      </c>
    </row>
    <row r="129" spans="1:19">
      <c r="A129" t="s">
        <v>27</v>
      </c>
      <c r="B129" t="s">
        <v>28</v>
      </c>
      <c r="C129" t="s">
        <v>22</v>
      </c>
      <c r="D129" t="s">
        <v>23</v>
      </c>
      <c r="E129" t="s">
        <v>5</v>
      </c>
      <c r="G129" t="s">
        <v>24</v>
      </c>
      <c r="H129">
        <v>67870</v>
      </c>
      <c r="I129">
        <v>68940</v>
      </c>
      <c r="J129" t="s">
        <v>64</v>
      </c>
      <c r="K129" t="s">
        <v>204</v>
      </c>
      <c r="N129" t="s">
        <v>205</v>
      </c>
      <c r="Q129" t="s">
        <v>203</v>
      </c>
      <c r="R129">
        <v>1071</v>
      </c>
      <c r="S129">
        <v>356</v>
      </c>
    </row>
    <row r="130" spans="1:19">
      <c r="A130" t="s">
        <v>20</v>
      </c>
      <c r="B130" t="s">
        <v>21</v>
      </c>
      <c r="C130" t="s">
        <v>22</v>
      </c>
      <c r="D130" t="s">
        <v>23</v>
      </c>
      <c r="E130" t="s">
        <v>5</v>
      </c>
      <c r="G130" t="s">
        <v>24</v>
      </c>
      <c r="H130">
        <v>69547</v>
      </c>
      <c r="I130">
        <v>70866</v>
      </c>
      <c r="J130" t="s">
        <v>25</v>
      </c>
      <c r="Q130" t="s">
        <v>206</v>
      </c>
      <c r="R130">
        <v>1320</v>
      </c>
    </row>
    <row r="131" spans="1:19">
      <c r="A131" t="s">
        <v>27</v>
      </c>
      <c r="B131" t="s">
        <v>28</v>
      </c>
      <c r="C131" t="s">
        <v>22</v>
      </c>
      <c r="D131" t="s">
        <v>23</v>
      </c>
      <c r="E131" t="s">
        <v>5</v>
      </c>
      <c r="G131" t="s">
        <v>24</v>
      </c>
      <c r="H131">
        <v>69547</v>
      </c>
      <c r="I131">
        <v>70866</v>
      </c>
      <c r="J131" t="s">
        <v>25</v>
      </c>
      <c r="K131" t="s">
        <v>207</v>
      </c>
      <c r="N131" t="s">
        <v>208</v>
      </c>
      <c r="Q131" t="s">
        <v>206</v>
      </c>
      <c r="R131">
        <v>1320</v>
      </c>
      <c r="S131">
        <v>439</v>
      </c>
    </row>
    <row r="132" spans="1:19">
      <c r="A132" t="s">
        <v>20</v>
      </c>
      <c r="B132" t="s">
        <v>21</v>
      </c>
      <c r="C132" t="s">
        <v>22</v>
      </c>
      <c r="D132" t="s">
        <v>23</v>
      </c>
      <c r="E132" t="s">
        <v>5</v>
      </c>
      <c r="G132" t="s">
        <v>24</v>
      </c>
      <c r="H132">
        <v>70868</v>
      </c>
      <c r="I132">
        <v>71833</v>
      </c>
      <c r="J132" t="s">
        <v>25</v>
      </c>
      <c r="Q132" t="s">
        <v>209</v>
      </c>
      <c r="R132">
        <v>966</v>
      </c>
    </row>
    <row r="133" spans="1:19">
      <c r="A133" t="s">
        <v>27</v>
      </c>
      <c r="B133" t="s">
        <v>28</v>
      </c>
      <c r="C133" t="s">
        <v>22</v>
      </c>
      <c r="D133" t="s">
        <v>23</v>
      </c>
      <c r="E133" t="s">
        <v>5</v>
      </c>
      <c r="G133" t="s">
        <v>24</v>
      </c>
      <c r="H133">
        <v>70868</v>
      </c>
      <c r="I133">
        <v>71833</v>
      </c>
      <c r="J133" t="s">
        <v>25</v>
      </c>
      <c r="K133" t="s">
        <v>210</v>
      </c>
      <c r="N133" t="s">
        <v>211</v>
      </c>
      <c r="Q133" t="s">
        <v>209</v>
      </c>
      <c r="R133">
        <v>966</v>
      </c>
      <c r="S133">
        <v>321</v>
      </c>
    </row>
    <row r="134" spans="1:19">
      <c r="A134" t="s">
        <v>20</v>
      </c>
      <c r="B134" t="s">
        <v>21</v>
      </c>
      <c r="C134" t="s">
        <v>22</v>
      </c>
      <c r="D134" t="s">
        <v>23</v>
      </c>
      <c r="E134" t="s">
        <v>5</v>
      </c>
      <c r="G134" t="s">
        <v>24</v>
      </c>
      <c r="H134">
        <v>71817</v>
      </c>
      <c r="I134">
        <v>72410</v>
      </c>
      <c r="J134" t="s">
        <v>25</v>
      </c>
      <c r="Q134" t="s">
        <v>212</v>
      </c>
      <c r="R134">
        <v>594</v>
      </c>
    </row>
    <row r="135" spans="1:19">
      <c r="A135" t="s">
        <v>27</v>
      </c>
      <c r="B135" t="s">
        <v>28</v>
      </c>
      <c r="C135" t="s">
        <v>22</v>
      </c>
      <c r="D135" t="s">
        <v>23</v>
      </c>
      <c r="E135" t="s">
        <v>5</v>
      </c>
      <c r="G135" t="s">
        <v>24</v>
      </c>
      <c r="H135">
        <v>71817</v>
      </c>
      <c r="I135">
        <v>72410</v>
      </c>
      <c r="J135" t="s">
        <v>25</v>
      </c>
      <c r="K135" t="s">
        <v>213</v>
      </c>
      <c r="N135" t="s">
        <v>214</v>
      </c>
      <c r="Q135" t="s">
        <v>212</v>
      </c>
      <c r="R135">
        <v>594</v>
      </c>
      <c r="S135">
        <v>197</v>
      </c>
    </row>
    <row r="136" spans="1:19">
      <c r="A136" t="s">
        <v>20</v>
      </c>
      <c r="B136" t="s">
        <v>21</v>
      </c>
      <c r="C136" t="s">
        <v>22</v>
      </c>
      <c r="D136" t="s">
        <v>23</v>
      </c>
      <c r="E136" t="s">
        <v>5</v>
      </c>
      <c r="G136" t="s">
        <v>24</v>
      </c>
      <c r="H136">
        <v>72413</v>
      </c>
      <c r="I136">
        <v>73069</v>
      </c>
      <c r="J136" t="s">
        <v>25</v>
      </c>
      <c r="Q136" t="s">
        <v>215</v>
      </c>
      <c r="R136">
        <v>657</v>
      </c>
    </row>
    <row r="137" spans="1:19">
      <c r="A137" t="s">
        <v>27</v>
      </c>
      <c r="B137" t="s">
        <v>28</v>
      </c>
      <c r="C137" t="s">
        <v>22</v>
      </c>
      <c r="D137" t="s">
        <v>23</v>
      </c>
      <c r="E137" t="s">
        <v>5</v>
      </c>
      <c r="G137" t="s">
        <v>24</v>
      </c>
      <c r="H137">
        <v>72413</v>
      </c>
      <c r="I137">
        <v>73069</v>
      </c>
      <c r="J137" t="s">
        <v>25</v>
      </c>
      <c r="K137" t="s">
        <v>216</v>
      </c>
      <c r="N137" t="s">
        <v>217</v>
      </c>
      <c r="Q137" t="s">
        <v>215</v>
      </c>
      <c r="R137">
        <v>657</v>
      </c>
      <c r="S137">
        <v>218</v>
      </c>
    </row>
    <row r="138" spans="1:19">
      <c r="A138" t="s">
        <v>20</v>
      </c>
      <c r="B138" t="s">
        <v>21</v>
      </c>
      <c r="C138" t="s">
        <v>22</v>
      </c>
      <c r="D138" t="s">
        <v>23</v>
      </c>
      <c r="E138" t="s">
        <v>5</v>
      </c>
      <c r="G138" t="s">
        <v>24</v>
      </c>
      <c r="H138">
        <v>73075</v>
      </c>
      <c r="I138">
        <v>73662</v>
      </c>
      <c r="J138" t="s">
        <v>25</v>
      </c>
      <c r="Q138" t="s">
        <v>218</v>
      </c>
      <c r="R138">
        <v>588</v>
      </c>
    </row>
    <row r="139" spans="1:19">
      <c r="A139" t="s">
        <v>27</v>
      </c>
      <c r="B139" t="s">
        <v>28</v>
      </c>
      <c r="C139" t="s">
        <v>22</v>
      </c>
      <c r="D139" t="s">
        <v>23</v>
      </c>
      <c r="E139" t="s">
        <v>5</v>
      </c>
      <c r="G139" t="s">
        <v>24</v>
      </c>
      <c r="H139">
        <v>73075</v>
      </c>
      <c r="I139">
        <v>73662</v>
      </c>
      <c r="J139" t="s">
        <v>25</v>
      </c>
      <c r="K139" t="s">
        <v>219</v>
      </c>
      <c r="N139" t="s">
        <v>220</v>
      </c>
      <c r="Q139" t="s">
        <v>218</v>
      </c>
      <c r="R139">
        <v>588</v>
      </c>
      <c r="S139">
        <v>195</v>
      </c>
    </row>
    <row r="140" spans="1:19">
      <c r="A140" t="s">
        <v>20</v>
      </c>
      <c r="B140" t="s">
        <v>21</v>
      </c>
      <c r="C140" t="s">
        <v>22</v>
      </c>
      <c r="D140" t="s">
        <v>23</v>
      </c>
      <c r="E140" t="s">
        <v>5</v>
      </c>
      <c r="G140" t="s">
        <v>24</v>
      </c>
      <c r="H140">
        <v>73701</v>
      </c>
      <c r="I140">
        <v>74504</v>
      </c>
      <c r="J140" t="s">
        <v>25</v>
      </c>
      <c r="Q140" t="s">
        <v>221</v>
      </c>
      <c r="R140">
        <v>804</v>
      </c>
    </row>
    <row r="141" spans="1:19">
      <c r="A141" t="s">
        <v>27</v>
      </c>
      <c r="B141" t="s">
        <v>28</v>
      </c>
      <c r="C141" t="s">
        <v>22</v>
      </c>
      <c r="D141" t="s">
        <v>23</v>
      </c>
      <c r="E141" t="s">
        <v>5</v>
      </c>
      <c r="G141" t="s">
        <v>24</v>
      </c>
      <c r="H141">
        <v>73701</v>
      </c>
      <c r="I141">
        <v>74504</v>
      </c>
      <c r="J141" t="s">
        <v>25</v>
      </c>
      <c r="K141" t="s">
        <v>222</v>
      </c>
      <c r="N141" t="s">
        <v>223</v>
      </c>
      <c r="Q141" t="s">
        <v>221</v>
      </c>
      <c r="R141">
        <v>804</v>
      </c>
      <c r="S141">
        <v>267</v>
      </c>
    </row>
    <row r="142" spans="1:19">
      <c r="A142" t="s">
        <v>20</v>
      </c>
      <c r="B142" t="s">
        <v>21</v>
      </c>
      <c r="C142" t="s">
        <v>22</v>
      </c>
      <c r="D142" t="s">
        <v>23</v>
      </c>
      <c r="E142" t="s">
        <v>5</v>
      </c>
      <c r="G142" t="s">
        <v>24</v>
      </c>
      <c r="H142">
        <v>74595</v>
      </c>
      <c r="I142">
        <v>74831</v>
      </c>
      <c r="J142" t="s">
        <v>64</v>
      </c>
      <c r="Q142" t="s">
        <v>224</v>
      </c>
      <c r="R142">
        <v>237</v>
      </c>
    </row>
    <row r="143" spans="1:19">
      <c r="A143" t="s">
        <v>27</v>
      </c>
      <c r="B143" t="s">
        <v>28</v>
      </c>
      <c r="C143" t="s">
        <v>22</v>
      </c>
      <c r="D143" t="s">
        <v>23</v>
      </c>
      <c r="E143" t="s">
        <v>5</v>
      </c>
      <c r="G143" t="s">
        <v>24</v>
      </c>
      <c r="H143">
        <v>74595</v>
      </c>
      <c r="I143">
        <v>74831</v>
      </c>
      <c r="J143" t="s">
        <v>64</v>
      </c>
      <c r="K143" t="s">
        <v>225</v>
      </c>
      <c r="N143" t="s">
        <v>42</v>
      </c>
      <c r="Q143" t="s">
        <v>224</v>
      </c>
      <c r="R143">
        <v>237</v>
      </c>
      <c r="S143">
        <v>78</v>
      </c>
    </row>
    <row r="144" spans="1:19">
      <c r="A144" t="s">
        <v>20</v>
      </c>
      <c r="B144" t="s">
        <v>21</v>
      </c>
      <c r="C144" t="s">
        <v>22</v>
      </c>
      <c r="D144" t="s">
        <v>23</v>
      </c>
      <c r="E144" t="s">
        <v>5</v>
      </c>
      <c r="G144" t="s">
        <v>24</v>
      </c>
      <c r="H144">
        <v>75009</v>
      </c>
      <c r="I144">
        <v>75518</v>
      </c>
      <c r="J144" t="s">
        <v>25</v>
      </c>
      <c r="Q144" t="s">
        <v>226</v>
      </c>
      <c r="R144">
        <v>510</v>
      </c>
    </row>
    <row r="145" spans="1:19">
      <c r="A145" t="s">
        <v>27</v>
      </c>
      <c r="B145" t="s">
        <v>28</v>
      </c>
      <c r="C145" t="s">
        <v>22</v>
      </c>
      <c r="D145" t="s">
        <v>23</v>
      </c>
      <c r="E145" t="s">
        <v>5</v>
      </c>
      <c r="G145" t="s">
        <v>24</v>
      </c>
      <c r="H145">
        <v>75009</v>
      </c>
      <c r="I145">
        <v>75518</v>
      </c>
      <c r="J145" t="s">
        <v>25</v>
      </c>
      <c r="K145" t="s">
        <v>227</v>
      </c>
      <c r="N145" t="s">
        <v>228</v>
      </c>
      <c r="Q145" t="s">
        <v>226</v>
      </c>
      <c r="R145">
        <v>510</v>
      </c>
      <c r="S145">
        <v>169</v>
      </c>
    </row>
    <row r="146" spans="1:19">
      <c r="A146" t="s">
        <v>20</v>
      </c>
      <c r="B146" t="s">
        <v>21</v>
      </c>
      <c r="C146" t="s">
        <v>22</v>
      </c>
      <c r="D146" t="s">
        <v>23</v>
      </c>
      <c r="E146" t="s">
        <v>5</v>
      </c>
      <c r="G146" t="s">
        <v>24</v>
      </c>
      <c r="H146">
        <v>75828</v>
      </c>
      <c r="I146">
        <v>75995</v>
      </c>
      <c r="J146" t="s">
        <v>25</v>
      </c>
      <c r="Q146" t="s">
        <v>229</v>
      </c>
      <c r="R146">
        <v>168</v>
      </c>
    </row>
    <row r="147" spans="1:19">
      <c r="A147" t="s">
        <v>27</v>
      </c>
      <c r="B147" t="s">
        <v>28</v>
      </c>
      <c r="C147" t="s">
        <v>22</v>
      </c>
      <c r="D147" t="s">
        <v>23</v>
      </c>
      <c r="E147" t="s">
        <v>5</v>
      </c>
      <c r="G147" t="s">
        <v>24</v>
      </c>
      <c r="H147">
        <v>75828</v>
      </c>
      <c r="I147">
        <v>75995</v>
      </c>
      <c r="J147" t="s">
        <v>25</v>
      </c>
      <c r="K147" t="s">
        <v>230</v>
      </c>
      <c r="N147" t="s">
        <v>42</v>
      </c>
      <c r="Q147" t="s">
        <v>229</v>
      </c>
      <c r="R147">
        <v>168</v>
      </c>
      <c r="S147">
        <v>55</v>
      </c>
    </row>
    <row r="148" spans="1:19">
      <c r="A148" t="s">
        <v>20</v>
      </c>
      <c r="B148" t="s">
        <v>21</v>
      </c>
      <c r="C148" t="s">
        <v>22</v>
      </c>
      <c r="D148" t="s">
        <v>23</v>
      </c>
      <c r="E148" t="s">
        <v>5</v>
      </c>
      <c r="G148" t="s">
        <v>24</v>
      </c>
      <c r="H148">
        <v>76031</v>
      </c>
      <c r="I148">
        <v>76510</v>
      </c>
      <c r="J148" t="s">
        <v>25</v>
      </c>
      <c r="Q148" t="s">
        <v>231</v>
      </c>
      <c r="R148">
        <v>480</v>
      </c>
    </row>
    <row r="149" spans="1:19">
      <c r="A149" t="s">
        <v>27</v>
      </c>
      <c r="B149" t="s">
        <v>28</v>
      </c>
      <c r="C149" t="s">
        <v>22</v>
      </c>
      <c r="D149" t="s">
        <v>23</v>
      </c>
      <c r="E149" t="s">
        <v>5</v>
      </c>
      <c r="G149" t="s">
        <v>24</v>
      </c>
      <c r="H149">
        <v>76031</v>
      </c>
      <c r="I149">
        <v>76510</v>
      </c>
      <c r="J149" t="s">
        <v>25</v>
      </c>
      <c r="K149" t="s">
        <v>232</v>
      </c>
      <c r="N149" t="s">
        <v>233</v>
      </c>
      <c r="Q149" t="s">
        <v>231</v>
      </c>
      <c r="R149">
        <v>480</v>
      </c>
      <c r="S149">
        <v>159</v>
      </c>
    </row>
    <row r="150" spans="1:19">
      <c r="A150" t="s">
        <v>20</v>
      </c>
      <c r="B150" t="s">
        <v>21</v>
      </c>
      <c r="C150" t="s">
        <v>22</v>
      </c>
      <c r="D150" t="s">
        <v>23</v>
      </c>
      <c r="E150" t="s">
        <v>5</v>
      </c>
      <c r="G150" t="s">
        <v>24</v>
      </c>
      <c r="H150">
        <v>76664</v>
      </c>
      <c r="I150">
        <v>77089</v>
      </c>
      <c r="J150" t="s">
        <v>25</v>
      </c>
      <c r="Q150" t="s">
        <v>234</v>
      </c>
      <c r="R150">
        <v>426</v>
      </c>
    </row>
    <row r="151" spans="1:19">
      <c r="A151" t="s">
        <v>27</v>
      </c>
      <c r="B151" t="s">
        <v>28</v>
      </c>
      <c r="C151" t="s">
        <v>22</v>
      </c>
      <c r="D151" t="s">
        <v>23</v>
      </c>
      <c r="E151" t="s">
        <v>5</v>
      </c>
      <c r="G151" t="s">
        <v>24</v>
      </c>
      <c r="H151">
        <v>76664</v>
      </c>
      <c r="I151">
        <v>77089</v>
      </c>
      <c r="J151" t="s">
        <v>25</v>
      </c>
      <c r="K151" t="s">
        <v>235</v>
      </c>
      <c r="N151" t="s">
        <v>236</v>
      </c>
      <c r="Q151" t="s">
        <v>234</v>
      </c>
      <c r="R151">
        <v>426</v>
      </c>
      <c r="S151">
        <v>141</v>
      </c>
    </row>
    <row r="152" spans="1:19">
      <c r="A152" t="s">
        <v>20</v>
      </c>
      <c r="B152" t="s">
        <v>21</v>
      </c>
      <c r="C152" t="s">
        <v>22</v>
      </c>
      <c r="D152" t="s">
        <v>23</v>
      </c>
      <c r="E152" t="s">
        <v>5</v>
      </c>
      <c r="G152" t="s">
        <v>24</v>
      </c>
      <c r="H152">
        <v>77161</v>
      </c>
      <c r="I152">
        <v>77964</v>
      </c>
      <c r="J152" t="s">
        <v>64</v>
      </c>
      <c r="Q152" t="s">
        <v>237</v>
      </c>
      <c r="R152">
        <v>804</v>
      </c>
    </row>
    <row r="153" spans="1:19">
      <c r="A153" t="s">
        <v>27</v>
      </c>
      <c r="B153" t="s">
        <v>28</v>
      </c>
      <c r="C153" t="s">
        <v>22</v>
      </c>
      <c r="D153" t="s">
        <v>23</v>
      </c>
      <c r="E153" t="s">
        <v>5</v>
      </c>
      <c r="G153" t="s">
        <v>24</v>
      </c>
      <c r="H153">
        <v>77161</v>
      </c>
      <c r="I153">
        <v>77964</v>
      </c>
      <c r="J153" t="s">
        <v>64</v>
      </c>
      <c r="K153" t="s">
        <v>238</v>
      </c>
      <c r="N153" t="s">
        <v>239</v>
      </c>
      <c r="Q153" t="s">
        <v>237</v>
      </c>
      <c r="R153">
        <v>804</v>
      </c>
      <c r="S153">
        <v>267</v>
      </c>
    </row>
    <row r="154" spans="1:19">
      <c r="A154" t="s">
        <v>20</v>
      </c>
      <c r="B154" t="s">
        <v>21</v>
      </c>
      <c r="C154" t="s">
        <v>22</v>
      </c>
      <c r="D154" t="s">
        <v>23</v>
      </c>
      <c r="E154" t="s">
        <v>5</v>
      </c>
      <c r="G154" t="s">
        <v>24</v>
      </c>
      <c r="H154">
        <v>78258</v>
      </c>
      <c r="I154">
        <v>79742</v>
      </c>
      <c r="J154" t="s">
        <v>25</v>
      </c>
      <c r="Q154" t="s">
        <v>240</v>
      </c>
      <c r="R154">
        <v>1485</v>
      </c>
    </row>
    <row r="155" spans="1:19">
      <c r="A155" t="s">
        <v>27</v>
      </c>
      <c r="B155" t="s">
        <v>28</v>
      </c>
      <c r="C155" t="s">
        <v>22</v>
      </c>
      <c r="D155" t="s">
        <v>23</v>
      </c>
      <c r="E155" t="s">
        <v>5</v>
      </c>
      <c r="G155" t="s">
        <v>24</v>
      </c>
      <c r="H155">
        <v>78258</v>
      </c>
      <c r="I155">
        <v>79742</v>
      </c>
      <c r="J155" t="s">
        <v>25</v>
      </c>
      <c r="K155" t="s">
        <v>241</v>
      </c>
      <c r="N155" t="s">
        <v>242</v>
      </c>
      <c r="Q155" t="s">
        <v>240</v>
      </c>
      <c r="R155">
        <v>1485</v>
      </c>
      <c r="S155">
        <v>494</v>
      </c>
    </row>
    <row r="156" spans="1:19">
      <c r="A156" t="s">
        <v>20</v>
      </c>
      <c r="B156" t="s">
        <v>21</v>
      </c>
      <c r="C156" t="s">
        <v>22</v>
      </c>
      <c r="D156" t="s">
        <v>23</v>
      </c>
      <c r="E156" t="s">
        <v>5</v>
      </c>
      <c r="G156" t="s">
        <v>24</v>
      </c>
      <c r="H156">
        <v>79748</v>
      </c>
      <c r="I156">
        <v>80584</v>
      </c>
      <c r="J156" t="s">
        <v>25</v>
      </c>
      <c r="Q156" t="s">
        <v>243</v>
      </c>
      <c r="R156">
        <v>837</v>
      </c>
    </row>
    <row r="157" spans="1:19">
      <c r="A157" t="s">
        <v>27</v>
      </c>
      <c r="B157" t="s">
        <v>28</v>
      </c>
      <c r="C157" t="s">
        <v>22</v>
      </c>
      <c r="D157" t="s">
        <v>23</v>
      </c>
      <c r="E157" t="s">
        <v>5</v>
      </c>
      <c r="G157" t="s">
        <v>24</v>
      </c>
      <c r="H157">
        <v>79748</v>
      </c>
      <c r="I157">
        <v>80584</v>
      </c>
      <c r="J157" t="s">
        <v>25</v>
      </c>
      <c r="K157" t="s">
        <v>244</v>
      </c>
      <c r="N157" t="s">
        <v>245</v>
      </c>
      <c r="Q157" t="s">
        <v>243</v>
      </c>
      <c r="R157">
        <v>837</v>
      </c>
      <c r="S157">
        <v>278</v>
      </c>
    </row>
    <row r="158" spans="1:19">
      <c r="A158" t="s">
        <v>20</v>
      </c>
      <c r="B158" t="s">
        <v>21</v>
      </c>
      <c r="C158" t="s">
        <v>22</v>
      </c>
      <c r="D158" t="s">
        <v>23</v>
      </c>
      <c r="E158" t="s">
        <v>5</v>
      </c>
      <c r="G158" t="s">
        <v>24</v>
      </c>
      <c r="H158">
        <v>80581</v>
      </c>
      <c r="I158">
        <v>81522</v>
      </c>
      <c r="J158" t="s">
        <v>25</v>
      </c>
      <c r="Q158" t="s">
        <v>246</v>
      </c>
      <c r="R158">
        <v>942</v>
      </c>
    </row>
    <row r="159" spans="1:19">
      <c r="A159" t="s">
        <v>27</v>
      </c>
      <c r="B159" t="s">
        <v>28</v>
      </c>
      <c r="C159" t="s">
        <v>22</v>
      </c>
      <c r="D159" t="s">
        <v>23</v>
      </c>
      <c r="E159" t="s">
        <v>5</v>
      </c>
      <c r="G159" t="s">
        <v>24</v>
      </c>
      <c r="H159">
        <v>80581</v>
      </c>
      <c r="I159">
        <v>81522</v>
      </c>
      <c r="J159" t="s">
        <v>25</v>
      </c>
      <c r="K159" t="s">
        <v>247</v>
      </c>
      <c r="N159" t="s">
        <v>248</v>
      </c>
      <c r="Q159" t="s">
        <v>246</v>
      </c>
      <c r="R159">
        <v>942</v>
      </c>
      <c r="S159">
        <v>313</v>
      </c>
    </row>
    <row r="160" spans="1:19">
      <c r="A160" t="s">
        <v>20</v>
      </c>
      <c r="B160" t="s">
        <v>21</v>
      </c>
      <c r="C160" t="s">
        <v>22</v>
      </c>
      <c r="D160" t="s">
        <v>23</v>
      </c>
      <c r="E160" t="s">
        <v>5</v>
      </c>
      <c r="G160" t="s">
        <v>24</v>
      </c>
      <c r="H160">
        <v>81603</v>
      </c>
      <c r="I160">
        <v>82646</v>
      </c>
      <c r="J160" t="s">
        <v>25</v>
      </c>
      <c r="Q160" t="s">
        <v>249</v>
      </c>
      <c r="R160">
        <v>1044</v>
      </c>
    </row>
    <row r="161" spans="1:19">
      <c r="A161" t="s">
        <v>27</v>
      </c>
      <c r="B161" t="s">
        <v>28</v>
      </c>
      <c r="C161" t="s">
        <v>22</v>
      </c>
      <c r="D161" t="s">
        <v>23</v>
      </c>
      <c r="E161" t="s">
        <v>5</v>
      </c>
      <c r="G161" t="s">
        <v>24</v>
      </c>
      <c r="H161">
        <v>81603</v>
      </c>
      <c r="I161">
        <v>82646</v>
      </c>
      <c r="J161" t="s">
        <v>25</v>
      </c>
      <c r="K161" t="s">
        <v>250</v>
      </c>
      <c r="N161" t="s">
        <v>251</v>
      </c>
      <c r="Q161" t="s">
        <v>249</v>
      </c>
      <c r="R161">
        <v>1044</v>
      </c>
      <c r="S161">
        <v>347</v>
      </c>
    </row>
    <row r="162" spans="1:19">
      <c r="A162" t="s">
        <v>20</v>
      </c>
      <c r="B162" t="s">
        <v>21</v>
      </c>
      <c r="C162" t="s">
        <v>22</v>
      </c>
      <c r="D162" t="s">
        <v>23</v>
      </c>
      <c r="E162" t="s">
        <v>5</v>
      </c>
      <c r="G162" t="s">
        <v>24</v>
      </c>
      <c r="H162">
        <v>82829</v>
      </c>
      <c r="I162">
        <v>83947</v>
      </c>
      <c r="J162" t="s">
        <v>25</v>
      </c>
      <c r="Q162" t="s">
        <v>252</v>
      </c>
      <c r="R162">
        <v>1119</v>
      </c>
    </row>
    <row r="163" spans="1:19">
      <c r="A163" t="s">
        <v>27</v>
      </c>
      <c r="B163" t="s">
        <v>28</v>
      </c>
      <c r="C163" t="s">
        <v>22</v>
      </c>
      <c r="D163" t="s">
        <v>23</v>
      </c>
      <c r="E163" t="s">
        <v>5</v>
      </c>
      <c r="G163" t="s">
        <v>24</v>
      </c>
      <c r="H163">
        <v>82829</v>
      </c>
      <c r="I163">
        <v>83947</v>
      </c>
      <c r="J163" t="s">
        <v>25</v>
      </c>
      <c r="K163" t="s">
        <v>253</v>
      </c>
      <c r="N163" t="s">
        <v>254</v>
      </c>
      <c r="Q163" t="s">
        <v>252</v>
      </c>
      <c r="R163">
        <v>1119</v>
      </c>
      <c r="S163">
        <v>372</v>
      </c>
    </row>
    <row r="164" spans="1:19">
      <c r="A164" t="s">
        <v>20</v>
      </c>
      <c r="B164" t="s">
        <v>21</v>
      </c>
      <c r="C164" t="s">
        <v>22</v>
      </c>
      <c r="D164" t="s">
        <v>23</v>
      </c>
      <c r="E164" t="s">
        <v>5</v>
      </c>
      <c r="G164" t="s">
        <v>24</v>
      </c>
      <c r="H164">
        <v>83949</v>
      </c>
      <c r="I164">
        <v>85436</v>
      </c>
      <c r="J164" t="s">
        <v>25</v>
      </c>
      <c r="Q164" t="s">
        <v>255</v>
      </c>
      <c r="R164">
        <v>1488</v>
      </c>
    </row>
    <row r="165" spans="1:19">
      <c r="A165" t="s">
        <v>27</v>
      </c>
      <c r="B165" t="s">
        <v>28</v>
      </c>
      <c r="C165" t="s">
        <v>22</v>
      </c>
      <c r="D165" t="s">
        <v>23</v>
      </c>
      <c r="E165" t="s">
        <v>5</v>
      </c>
      <c r="G165" t="s">
        <v>24</v>
      </c>
      <c r="H165">
        <v>83949</v>
      </c>
      <c r="I165">
        <v>85436</v>
      </c>
      <c r="J165" t="s">
        <v>25</v>
      </c>
      <c r="K165" t="s">
        <v>256</v>
      </c>
      <c r="N165" t="s">
        <v>257</v>
      </c>
      <c r="Q165" t="s">
        <v>255</v>
      </c>
      <c r="R165">
        <v>1488</v>
      </c>
      <c r="S165">
        <v>495</v>
      </c>
    </row>
    <row r="166" spans="1:19">
      <c r="A166" t="s">
        <v>20</v>
      </c>
      <c r="B166" t="s">
        <v>21</v>
      </c>
      <c r="C166" t="s">
        <v>22</v>
      </c>
      <c r="D166" t="s">
        <v>23</v>
      </c>
      <c r="E166" t="s">
        <v>5</v>
      </c>
      <c r="G166" t="s">
        <v>24</v>
      </c>
      <c r="H166">
        <v>85455</v>
      </c>
      <c r="I166">
        <v>86438</v>
      </c>
      <c r="J166" t="s">
        <v>25</v>
      </c>
      <c r="Q166" t="s">
        <v>258</v>
      </c>
      <c r="R166">
        <v>984</v>
      </c>
    </row>
    <row r="167" spans="1:19">
      <c r="A167" t="s">
        <v>27</v>
      </c>
      <c r="B167" t="s">
        <v>28</v>
      </c>
      <c r="C167" t="s">
        <v>22</v>
      </c>
      <c r="D167" t="s">
        <v>23</v>
      </c>
      <c r="E167" t="s">
        <v>5</v>
      </c>
      <c r="G167" t="s">
        <v>24</v>
      </c>
      <c r="H167">
        <v>85455</v>
      </c>
      <c r="I167">
        <v>86438</v>
      </c>
      <c r="J167" t="s">
        <v>25</v>
      </c>
      <c r="K167" t="s">
        <v>259</v>
      </c>
      <c r="N167" t="s">
        <v>260</v>
      </c>
      <c r="Q167" t="s">
        <v>258</v>
      </c>
      <c r="R167">
        <v>984</v>
      </c>
      <c r="S167">
        <v>327</v>
      </c>
    </row>
    <row r="168" spans="1:19">
      <c r="A168" t="s">
        <v>20</v>
      </c>
      <c r="B168" t="s">
        <v>21</v>
      </c>
      <c r="C168" t="s">
        <v>22</v>
      </c>
      <c r="D168" t="s">
        <v>23</v>
      </c>
      <c r="E168" t="s">
        <v>5</v>
      </c>
      <c r="G168" t="s">
        <v>24</v>
      </c>
      <c r="H168">
        <v>86440</v>
      </c>
      <c r="I168">
        <v>87054</v>
      </c>
      <c r="J168" t="s">
        <v>25</v>
      </c>
      <c r="Q168" t="s">
        <v>261</v>
      </c>
      <c r="R168">
        <v>615</v>
      </c>
    </row>
    <row r="169" spans="1:19">
      <c r="A169" t="s">
        <v>27</v>
      </c>
      <c r="B169" t="s">
        <v>28</v>
      </c>
      <c r="C169" t="s">
        <v>22</v>
      </c>
      <c r="D169" t="s">
        <v>23</v>
      </c>
      <c r="E169" t="s">
        <v>5</v>
      </c>
      <c r="G169" t="s">
        <v>24</v>
      </c>
      <c r="H169">
        <v>86440</v>
      </c>
      <c r="I169">
        <v>87054</v>
      </c>
      <c r="J169" t="s">
        <v>25</v>
      </c>
      <c r="K169" t="s">
        <v>262</v>
      </c>
      <c r="N169" t="s">
        <v>263</v>
      </c>
      <c r="Q169" t="s">
        <v>261</v>
      </c>
      <c r="R169">
        <v>615</v>
      </c>
      <c r="S169">
        <v>204</v>
      </c>
    </row>
    <row r="170" spans="1:19">
      <c r="A170" t="s">
        <v>20</v>
      </c>
      <c r="B170" t="s">
        <v>21</v>
      </c>
      <c r="C170" t="s">
        <v>22</v>
      </c>
      <c r="D170" t="s">
        <v>23</v>
      </c>
      <c r="E170" t="s">
        <v>5</v>
      </c>
      <c r="G170" t="s">
        <v>24</v>
      </c>
      <c r="H170">
        <v>87787</v>
      </c>
      <c r="I170">
        <v>91050</v>
      </c>
      <c r="J170" t="s">
        <v>64</v>
      </c>
      <c r="Q170" t="s">
        <v>264</v>
      </c>
      <c r="R170">
        <v>3264</v>
      </c>
    </row>
    <row r="171" spans="1:19">
      <c r="A171" t="s">
        <v>27</v>
      </c>
      <c r="B171" t="s">
        <v>28</v>
      </c>
      <c r="C171" t="s">
        <v>22</v>
      </c>
      <c r="D171" t="s">
        <v>23</v>
      </c>
      <c r="E171" t="s">
        <v>5</v>
      </c>
      <c r="G171" t="s">
        <v>24</v>
      </c>
      <c r="H171">
        <v>87787</v>
      </c>
      <c r="I171">
        <v>91050</v>
      </c>
      <c r="J171" t="s">
        <v>64</v>
      </c>
      <c r="K171" t="s">
        <v>265</v>
      </c>
      <c r="N171" t="s">
        <v>266</v>
      </c>
      <c r="Q171" t="s">
        <v>264</v>
      </c>
      <c r="R171">
        <v>3264</v>
      </c>
      <c r="S171">
        <v>1087</v>
      </c>
    </row>
    <row r="172" spans="1:19">
      <c r="A172" t="s">
        <v>20</v>
      </c>
      <c r="B172" t="s">
        <v>21</v>
      </c>
      <c r="C172" t="s">
        <v>22</v>
      </c>
      <c r="D172" t="s">
        <v>23</v>
      </c>
      <c r="E172" t="s">
        <v>5</v>
      </c>
      <c r="G172" t="s">
        <v>24</v>
      </c>
      <c r="H172">
        <v>91265</v>
      </c>
      <c r="I172">
        <v>93073</v>
      </c>
      <c r="J172" t="s">
        <v>64</v>
      </c>
      <c r="Q172" t="s">
        <v>267</v>
      </c>
      <c r="R172">
        <v>1809</v>
      </c>
    </row>
    <row r="173" spans="1:19">
      <c r="A173" t="s">
        <v>27</v>
      </c>
      <c r="B173" t="s">
        <v>28</v>
      </c>
      <c r="C173" t="s">
        <v>22</v>
      </c>
      <c r="D173" t="s">
        <v>23</v>
      </c>
      <c r="E173" t="s">
        <v>5</v>
      </c>
      <c r="G173" t="s">
        <v>24</v>
      </c>
      <c r="H173">
        <v>91265</v>
      </c>
      <c r="I173">
        <v>93073</v>
      </c>
      <c r="J173" t="s">
        <v>64</v>
      </c>
      <c r="K173" t="s">
        <v>268</v>
      </c>
      <c r="N173" t="s">
        <v>269</v>
      </c>
      <c r="Q173" t="s">
        <v>267</v>
      </c>
      <c r="R173">
        <v>1809</v>
      </c>
      <c r="S173">
        <v>602</v>
      </c>
    </row>
    <row r="174" spans="1:19">
      <c r="A174" t="s">
        <v>20</v>
      </c>
      <c r="B174" t="s">
        <v>21</v>
      </c>
      <c r="C174" t="s">
        <v>22</v>
      </c>
      <c r="D174" t="s">
        <v>23</v>
      </c>
      <c r="E174" t="s">
        <v>5</v>
      </c>
      <c r="G174" t="s">
        <v>24</v>
      </c>
      <c r="H174">
        <v>93126</v>
      </c>
      <c r="I174">
        <v>93482</v>
      </c>
      <c r="J174" t="s">
        <v>64</v>
      </c>
      <c r="Q174" t="s">
        <v>270</v>
      </c>
      <c r="R174">
        <v>357</v>
      </c>
    </row>
    <row r="175" spans="1:19">
      <c r="A175" t="s">
        <v>27</v>
      </c>
      <c r="B175" t="s">
        <v>28</v>
      </c>
      <c r="C175" t="s">
        <v>22</v>
      </c>
      <c r="D175" t="s">
        <v>23</v>
      </c>
      <c r="E175" t="s">
        <v>5</v>
      </c>
      <c r="G175" t="s">
        <v>24</v>
      </c>
      <c r="H175">
        <v>93126</v>
      </c>
      <c r="I175">
        <v>93482</v>
      </c>
      <c r="J175" t="s">
        <v>64</v>
      </c>
      <c r="K175" t="s">
        <v>271</v>
      </c>
      <c r="N175" t="s">
        <v>42</v>
      </c>
      <c r="Q175" t="s">
        <v>270</v>
      </c>
      <c r="R175">
        <v>357</v>
      </c>
      <c r="S175">
        <v>118</v>
      </c>
    </row>
    <row r="176" spans="1:19">
      <c r="A176" t="s">
        <v>20</v>
      </c>
      <c r="B176" t="s">
        <v>21</v>
      </c>
      <c r="C176" t="s">
        <v>22</v>
      </c>
      <c r="D176" t="s">
        <v>23</v>
      </c>
      <c r="E176" t="s">
        <v>5</v>
      </c>
      <c r="G176" t="s">
        <v>24</v>
      </c>
      <c r="H176">
        <v>93693</v>
      </c>
      <c r="I176">
        <v>96821</v>
      </c>
      <c r="J176" t="s">
        <v>64</v>
      </c>
      <c r="Q176" t="s">
        <v>272</v>
      </c>
      <c r="R176">
        <v>3129</v>
      </c>
    </row>
    <row r="177" spans="1:19">
      <c r="A177" t="s">
        <v>27</v>
      </c>
      <c r="B177" t="s">
        <v>28</v>
      </c>
      <c r="C177" t="s">
        <v>22</v>
      </c>
      <c r="D177" t="s">
        <v>23</v>
      </c>
      <c r="E177" t="s">
        <v>5</v>
      </c>
      <c r="G177" t="s">
        <v>24</v>
      </c>
      <c r="H177">
        <v>93693</v>
      </c>
      <c r="I177">
        <v>96821</v>
      </c>
      <c r="J177" t="s">
        <v>64</v>
      </c>
      <c r="K177" t="s">
        <v>273</v>
      </c>
      <c r="N177" t="s">
        <v>73</v>
      </c>
      <c r="Q177" t="s">
        <v>272</v>
      </c>
      <c r="R177">
        <v>3129</v>
      </c>
      <c r="S177">
        <v>1042</v>
      </c>
    </row>
    <row r="178" spans="1:19">
      <c r="A178" t="s">
        <v>20</v>
      </c>
      <c r="B178" t="s">
        <v>60</v>
      </c>
      <c r="C178" t="s">
        <v>22</v>
      </c>
      <c r="D178" t="s">
        <v>23</v>
      </c>
      <c r="E178" t="s">
        <v>5</v>
      </c>
      <c r="G178" t="s">
        <v>24</v>
      </c>
      <c r="H178">
        <v>97014</v>
      </c>
      <c r="I178">
        <v>97090</v>
      </c>
      <c r="J178" t="s">
        <v>25</v>
      </c>
      <c r="Q178" t="s">
        <v>274</v>
      </c>
      <c r="R178">
        <v>77</v>
      </c>
    </row>
    <row r="179" spans="1:19">
      <c r="A179" t="s">
        <v>60</v>
      </c>
      <c r="C179" t="s">
        <v>22</v>
      </c>
      <c r="D179" t="s">
        <v>23</v>
      </c>
      <c r="E179" t="s">
        <v>5</v>
      </c>
      <c r="G179" t="s">
        <v>24</v>
      </c>
      <c r="H179">
        <v>97014</v>
      </c>
      <c r="I179">
        <v>97090</v>
      </c>
      <c r="J179" t="s">
        <v>25</v>
      </c>
      <c r="N179" t="s">
        <v>178</v>
      </c>
      <c r="Q179" t="s">
        <v>274</v>
      </c>
      <c r="R179">
        <v>77</v>
      </c>
    </row>
    <row r="180" spans="1:19">
      <c r="A180" t="s">
        <v>20</v>
      </c>
      <c r="B180" t="s">
        <v>21</v>
      </c>
      <c r="C180" t="s">
        <v>22</v>
      </c>
      <c r="D180" t="s">
        <v>23</v>
      </c>
      <c r="E180" t="s">
        <v>5</v>
      </c>
      <c r="G180" t="s">
        <v>24</v>
      </c>
      <c r="H180">
        <v>97366</v>
      </c>
      <c r="I180">
        <v>97851</v>
      </c>
      <c r="J180" t="s">
        <v>25</v>
      </c>
      <c r="Q180" t="s">
        <v>275</v>
      </c>
      <c r="R180">
        <v>486</v>
      </c>
    </row>
    <row r="181" spans="1:19">
      <c r="A181" t="s">
        <v>27</v>
      </c>
      <c r="B181" t="s">
        <v>28</v>
      </c>
      <c r="C181" t="s">
        <v>22</v>
      </c>
      <c r="D181" t="s">
        <v>23</v>
      </c>
      <c r="E181" t="s">
        <v>5</v>
      </c>
      <c r="G181" t="s">
        <v>24</v>
      </c>
      <c r="H181">
        <v>97366</v>
      </c>
      <c r="I181">
        <v>97851</v>
      </c>
      <c r="J181" t="s">
        <v>25</v>
      </c>
      <c r="K181" t="s">
        <v>276</v>
      </c>
      <c r="N181" t="s">
        <v>277</v>
      </c>
      <c r="Q181" t="s">
        <v>275</v>
      </c>
      <c r="R181">
        <v>486</v>
      </c>
      <c r="S181">
        <v>161</v>
      </c>
    </row>
    <row r="182" spans="1:19">
      <c r="A182" t="s">
        <v>20</v>
      </c>
      <c r="B182" t="s">
        <v>60</v>
      </c>
      <c r="C182" t="s">
        <v>22</v>
      </c>
      <c r="D182" t="s">
        <v>23</v>
      </c>
      <c r="E182" t="s">
        <v>5</v>
      </c>
      <c r="G182" t="s">
        <v>24</v>
      </c>
      <c r="H182">
        <v>97956</v>
      </c>
      <c r="I182">
        <v>98046</v>
      </c>
      <c r="J182" t="s">
        <v>25</v>
      </c>
      <c r="Q182" t="s">
        <v>278</v>
      </c>
      <c r="R182">
        <v>91</v>
      </c>
    </row>
    <row r="183" spans="1:19">
      <c r="A183" t="s">
        <v>60</v>
      </c>
      <c r="C183" t="s">
        <v>22</v>
      </c>
      <c r="D183" t="s">
        <v>23</v>
      </c>
      <c r="E183" t="s">
        <v>5</v>
      </c>
      <c r="G183" t="s">
        <v>24</v>
      </c>
      <c r="H183">
        <v>97956</v>
      </c>
      <c r="I183">
        <v>98046</v>
      </c>
      <c r="J183" t="s">
        <v>25</v>
      </c>
      <c r="N183" t="s">
        <v>62</v>
      </c>
      <c r="Q183" t="s">
        <v>278</v>
      </c>
      <c r="R183">
        <v>91</v>
      </c>
    </row>
    <row r="184" spans="1:19">
      <c r="A184" t="s">
        <v>20</v>
      </c>
      <c r="B184" t="s">
        <v>21</v>
      </c>
      <c r="C184" t="s">
        <v>22</v>
      </c>
      <c r="D184" t="s">
        <v>23</v>
      </c>
      <c r="E184" t="s">
        <v>5</v>
      </c>
      <c r="G184" t="s">
        <v>24</v>
      </c>
      <c r="H184">
        <v>98091</v>
      </c>
      <c r="I184">
        <v>98255</v>
      </c>
      <c r="J184" t="s">
        <v>25</v>
      </c>
      <c r="Q184" t="s">
        <v>279</v>
      </c>
      <c r="R184">
        <v>165</v>
      </c>
    </row>
    <row r="185" spans="1:19">
      <c r="A185" t="s">
        <v>27</v>
      </c>
      <c r="B185" t="s">
        <v>28</v>
      </c>
      <c r="C185" t="s">
        <v>22</v>
      </c>
      <c r="D185" t="s">
        <v>23</v>
      </c>
      <c r="E185" t="s">
        <v>5</v>
      </c>
      <c r="G185" t="s">
        <v>24</v>
      </c>
      <c r="H185">
        <v>98091</v>
      </c>
      <c r="I185">
        <v>98255</v>
      </c>
      <c r="J185" t="s">
        <v>25</v>
      </c>
      <c r="K185" t="s">
        <v>280</v>
      </c>
      <c r="N185" t="s">
        <v>281</v>
      </c>
      <c r="Q185" t="s">
        <v>279</v>
      </c>
      <c r="R185">
        <v>165</v>
      </c>
      <c r="S185">
        <v>54</v>
      </c>
    </row>
    <row r="186" spans="1:19">
      <c r="A186" t="s">
        <v>20</v>
      </c>
      <c r="B186" t="s">
        <v>21</v>
      </c>
      <c r="C186" t="s">
        <v>22</v>
      </c>
      <c r="D186" t="s">
        <v>23</v>
      </c>
      <c r="E186" t="s">
        <v>5</v>
      </c>
      <c r="G186" t="s">
        <v>24</v>
      </c>
      <c r="H186">
        <v>98287</v>
      </c>
      <c r="I186">
        <v>98895</v>
      </c>
      <c r="J186" t="s">
        <v>25</v>
      </c>
      <c r="Q186" t="s">
        <v>282</v>
      </c>
      <c r="R186">
        <v>609</v>
      </c>
    </row>
    <row r="187" spans="1:19">
      <c r="A187" t="s">
        <v>27</v>
      </c>
      <c r="B187" t="s">
        <v>28</v>
      </c>
      <c r="C187" t="s">
        <v>22</v>
      </c>
      <c r="D187" t="s">
        <v>23</v>
      </c>
      <c r="E187" t="s">
        <v>5</v>
      </c>
      <c r="G187" t="s">
        <v>24</v>
      </c>
      <c r="H187">
        <v>98287</v>
      </c>
      <c r="I187">
        <v>98895</v>
      </c>
      <c r="J187" t="s">
        <v>25</v>
      </c>
      <c r="K187" t="s">
        <v>283</v>
      </c>
      <c r="N187" t="s">
        <v>284</v>
      </c>
      <c r="Q187" t="s">
        <v>282</v>
      </c>
      <c r="R187">
        <v>609</v>
      </c>
      <c r="S187">
        <v>202</v>
      </c>
    </row>
    <row r="188" spans="1:19">
      <c r="A188" t="s">
        <v>20</v>
      </c>
      <c r="B188" t="s">
        <v>21</v>
      </c>
      <c r="C188" t="s">
        <v>22</v>
      </c>
      <c r="D188" t="s">
        <v>23</v>
      </c>
      <c r="E188" t="s">
        <v>5</v>
      </c>
      <c r="G188" t="s">
        <v>24</v>
      </c>
      <c r="H188">
        <v>98924</v>
      </c>
      <c r="I188">
        <v>100213</v>
      </c>
      <c r="J188" t="s">
        <v>64</v>
      </c>
      <c r="Q188" t="s">
        <v>285</v>
      </c>
      <c r="R188">
        <v>1290</v>
      </c>
    </row>
    <row r="189" spans="1:19">
      <c r="A189" t="s">
        <v>27</v>
      </c>
      <c r="B189" t="s">
        <v>28</v>
      </c>
      <c r="C189" t="s">
        <v>22</v>
      </c>
      <c r="D189" t="s">
        <v>23</v>
      </c>
      <c r="E189" t="s">
        <v>5</v>
      </c>
      <c r="G189" t="s">
        <v>24</v>
      </c>
      <c r="H189">
        <v>98924</v>
      </c>
      <c r="I189">
        <v>100213</v>
      </c>
      <c r="J189" t="s">
        <v>64</v>
      </c>
      <c r="K189" t="s">
        <v>286</v>
      </c>
      <c r="N189" t="s">
        <v>287</v>
      </c>
      <c r="Q189" t="s">
        <v>285</v>
      </c>
      <c r="R189">
        <v>1290</v>
      </c>
      <c r="S189">
        <v>429</v>
      </c>
    </row>
    <row r="190" spans="1:19">
      <c r="A190" t="s">
        <v>20</v>
      </c>
      <c r="B190" t="s">
        <v>21</v>
      </c>
      <c r="C190" t="s">
        <v>22</v>
      </c>
      <c r="D190" t="s">
        <v>23</v>
      </c>
      <c r="E190" t="s">
        <v>5</v>
      </c>
      <c r="G190" t="s">
        <v>24</v>
      </c>
      <c r="H190">
        <v>100258</v>
      </c>
      <c r="I190">
        <v>101286</v>
      </c>
      <c r="J190" t="s">
        <v>64</v>
      </c>
      <c r="Q190" t="s">
        <v>288</v>
      </c>
      <c r="R190">
        <v>1029</v>
      </c>
    </row>
    <row r="191" spans="1:19">
      <c r="A191" t="s">
        <v>27</v>
      </c>
      <c r="B191" t="s">
        <v>28</v>
      </c>
      <c r="C191" t="s">
        <v>22</v>
      </c>
      <c r="D191" t="s">
        <v>23</v>
      </c>
      <c r="E191" t="s">
        <v>5</v>
      </c>
      <c r="G191" t="s">
        <v>24</v>
      </c>
      <c r="H191">
        <v>100258</v>
      </c>
      <c r="I191">
        <v>101286</v>
      </c>
      <c r="J191" t="s">
        <v>64</v>
      </c>
      <c r="K191" t="s">
        <v>289</v>
      </c>
      <c r="N191" t="s">
        <v>290</v>
      </c>
      <c r="Q191" t="s">
        <v>288</v>
      </c>
      <c r="R191">
        <v>1029</v>
      </c>
      <c r="S191">
        <v>342</v>
      </c>
    </row>
    <row r="192" spans="1:19">
      <c r="A192" t="s">
        <v>20</v>
      </c>
      <c r="B192" t="s">
        <v>21</v>
      </c>
      <c r="C192" t="s">
        <v>22</v>
      </c>
      <c r="D192" t="s">
        <v>23</v>
      </c>
      <c r="E192" t="s">
        <v>5</v>
      </c>
      <c r="G192" t="s">
        <v>24</v>
      </c>
      <c r="H192">
        <v>101772</v>
      </c>
      <c r="I192">
        <v>105047</v>
      </c>
      <c r="J192" t="s">
        <v>25</v>
      </c>
      <c r="Q192" t="s">
        <v>291</v>
      </c>
      <c r="R192">
        <v>3276</v>
      </c>
    </row>
    <row r="193" spans="1:19">
      <c r="A193" t="s">
        <v>27</v>
      </c>
      <c r="B193" t="s">
        <v>28</v>
      </c>
      <c r="C193" t="s">
        <v>22</v>
      </c>
      <c r="D193" t="s">
        <v>23</v>
      </c>
      <c r="E193" t="s">
        <v>5</v>
      </c>
      <c r="G193" t="s">
        <v>24</v>
      </c>
      <c r="H193">
        <v>101772</v>
      </c>
      <c r="I193">
        <v>105047</v>
      </c>
      <c r="J193" t="s">
        <v>25</v>
      </c>
      <c r="K193" t="s">
        <v>292</v>
      </c>
      <c r="N193" t="s">
        <v>73</v>
      </c>
      <c r="Q193" t="s">
        <v>291</v>
      </c>
      <c r="R193">
        <v>3276</v>
      </c>
      <c r="S193">
        <v>1091</v>
      </c>
    </row>
    <row r="194" spans="1:19">
      <c r="A194" t="s">
        <v>20</v>
      </c>
      <c r="B194" t="s">
        <v>21</v>
      </c>
      <c r="C194" t="s">
        <v>22</v>
      </c>
      <c r="D194" t="s">
        <v>23</v>
      </c>
      <c r="E194" t="s">
        <v>5</v>
      </c>
      <c r="G194" t="s">
        <v>24</v>
      </c>
      <c r="H194">
        <v>105232</v>
      </c>
      <c r="I194">
        <v>106047</v>
      </c>
      <c r="J194" t="s">
        <v>25</v>
      </c>
      <c r="Q194" t="s">
        <v>293</v>
      </c>
      <c r="R194">
        <v>816</v>
      </c>
    </row>
    <row r="195" spans="1:19">
      <c r="A195" t="s">
        <v>27</v>
      </c>
      <c r="B195" t="s">
        <v>28</v>
      </c>
      <c r="C195" t="s">
        <v>22</v>
      </c>
      <c r="D195" t="s">
        <v>23</v>
      </c>
      <c r="E195" t="s">
        <v>5</v>
      </c>
      <c r="G195" t="s">
        <v>24</v>
      </c>
      <c r="H195">
        <v>105232</v>
      </c>
      <c r="I195">
        <v>106047</v>
      </c>
      <c r="J195" t="s">
        <v>25</v>
      </c>
      <c r="K195" t="s">
        <v>294</v>
      </c>
      <c r="N195" t="s">
        <v>295</v>
      </c>
      <c r="Q195" t="s">
        <v>293</v>
      </c>
      <c r="R195">
        <v>816</v>
      </c>
      <c r="S195">
        <v>271</v>
      </c>
    </row>
    <row r="196" spans="1:19">
      <c r="A196" t="s">
        <v>20</v>
      </c>
      <c r="B196" t="s">
        <v>21</v>
      </c>
      <c r="C196" t="s">
        <v>22</v>
      </c>
      <c r="D196" t="s">
        <v>23</v>
      </c>
      <c r="E196" t="s">
        <v>5</v>
      </c>
      <c r="G196" t="s">
        <v>24</v>
      </c>
      <c r="H196">
        <v>106191</v>
      </c>
      <c r="I196">
        <v>108149</v>
      </c>
      <c r="J196" t="s">
        <v>25</v>
      </c>
      <c r="Q196" t="s">
        <v>296</v>
      </c>
      <c r="R196">
        <v>1959</v>
      </c>
    </row>
    <row r="197" spans="1:19">
      <c r="A197" t="s">
        <v>27</v>
      </c>
      <c r="B197" t="s">
        <v>28</v>
      </c>
      <c r="C197" t="s">
        <v>22</v>
      </c>
      <c r="D197" t="s">
        <v>23</v>
      </c>
      <c r="E197" t="s">
        <v>5</v>
      </c>
      <c r="G197" t="s">
        <v>24</v>
      </c>
      <c r="H197">
        <v>106191</v>
      </c>
      <c r="I197">
        <v>108149</v>
      </c>
      <c r="J197" t="s">
        <v>25</v>
      </c>
      <c r="K197" t="s">
        <v>297</v>
      </c>
      <c r="N197" t="s">
        <v>298</v>
      </c>
      <c r="Q197" t="s">
        <v>296</v>
      </c>
      <c r="R197">
        <v>1959</v>
      </c>
      <c r="S197">
        <v>652</v>
      </c>
    </row>
    <row r="198" spans="1:19">
      <c r="A198" t="s">
        <v>20</v>
      </c>
      <c r="B198" t="s">
        <v>21</v>
      </c>
      <c r="C198" t="s">
        <v>22</v>
      </c>
      <c r="D198" t="s">
        <v>23</v>
      </c>
      <c r="E198" t="s">
        <v>5</v>
      </c>
      <c r="G198" t="s">
        <v>24</v>
      </c>
      <c r="H198">
        <v>108399</v>
      </c>
      <c r="I198">
        <v>109256</v>
      </c>
      <c r="J198" t="s">
        <v>25</v>
      </c>
      <c r="Q198" t="s">
        <v>299</v>
      </c>
      <c r="R198">
        <v>858</v>
      </c>
    </row>
    <row r="199" spans="1:19">
      <c r="A199" t="s">
        <v>27</v>
      </c>
      <c r="B199" t="s">
        <v>28</v>
      </c>
      <c r="C199" t="s">
        <v>22</v>
      </c>
      <c r="D199" t="s">
        <v>23</v>
      </c>
      <c r="E199" t="s">
        <v>5</v>
      </c>
      <c r="G199" t="s">
        <v>24</v>
      </c>
      <c r="H199">
        <v>108399</v>
      </c>
      <c r="I199">
        <v>109256</v>
      </c>
      <c r="J199" t="s">
        <v>25</v>
      </c>
      <c r="K199" t="s">
        <v>300</v>
      </c>
      <c r="N199" t="s">
        <v>301</v>
      </c>
      <c r="Q199" t="s">
        <v>299</v>
      </c>
      <c r="R199">
        <v>858</v>
      </c>
      <c r="S199">
        <v>285</v>
      </c>
    </row>
    <row r="200" spans="1:19">
      <c r="A200" t="s">
        <v>20</v>
      </c>
      <c r="B200" t="s">
        <v>21</v>
      </c>
      <c r="C200" t="s">
        <v>22</v>
      </c>
      <c r="D200" t="s">
        <v>23</v>
      </c>
      <c r="E200" t="s">
        <v>5</v>
      </c>
      <c r="G200" t="s">
        <v>24</v>
      </c>
      <c r="H200">
        <v>109687</v>
      </c>
      <c r="I200">
        <v>110535</v>
      </c>
      <c r="J200" t="s">
        <v>25</v>
      </c>
      <c r="Q200" t="s">
        <v>302</v>
      </c>
      <c r="R200">
        <v>849</v>
      </c>
    </row>
    <row r="201" spans="1:19">
      <c r="A201" t="s">
        <v>27</v>
      </c>
      <c r="B201" t="s">
        <v>28</v>
      </c>
      <c r="C201" t="s">
        <v>22</v>
      </c>
      <c r="D201" t="s">
        <v>23</v>
      </c>
      <c r="E201" t="s">
        <v>5</v>
      </c>
      <c r="G201" t="s">
        <v>24</v>
      </c>
      <c r="H201">
        <v>109687</v>
      </c>
      <c r="I201">
        <v>110535</v>
      </c>
      <c r="J201" t="s">
        <v>25</v>
      </c>
      <c r="K201" t="s">
        <v>303</v>
      </c>
      <c r="N201" t="s">
        <v>304</v>
      </c>
      <c r="Q201" t="s">
        <v>302</v>
      </c>
      <c r="R201">
        <v>849</v>
      </c>
      <c r="S201">
        <v>282</v>
      </c>
    </row>
    <row r="202" spans="1:19">
      <c r="A202" t="s">
        <v>20</v>
      </c>
      <c r="B202" t="s">
        <v>21</v>
      </c>
      <c r="C202" t="s">
        <v>22</v>
      </c>
      <c r="D202" t="s">
        <v>23</v>
      </c>
      <c r="E202" t="s">
        <v>5</v>
      </c>
      <c r="G202" t="s">
        <v>24</v>
      </c>
      <c r="H202">
        <v>110741</v>
      </c>
      <c r="I202">
        <v>110941</v>
      </c>
      <c r="J202" t="s">
        <v>25</v>
      </c>
      <c r="Q202" t="s">
        <v>305</v>
      </c>
      <c r="R202">
        <v>201</v>
      </c>
    </row>
    <row r="203" spans="1:19">
      <c r="A203" t="s">
        <v>27</v>
      </c>
      <c r="B203" t="s">
        <v>28</v>
      </c>
      <c r="C203" t="s">
        <v>22</v>
      </c>
      <c r="D203" t="s">
        <v>23</v>
      </c>
      <c r="E203" t="s">
        <v>5</v>
      </c>
      <c r="G203" t="s">
        <v>24</v>
      </c>
      <c r="H203">
        <v>110741</v>
      </c>
      <c r="I203">
        <v>110941</v>
      </c>
      <c r="J203" t="s">
        <v>25</v>
      </c>
      <c r="K203" t="s">
        <v>306</v>
      </c>
      <c r="N203" t="s">
        <v>307</v>
      </c>
      <c r="Q203" t="s">
        <v>305</v>
      </c>
      <c r="R203">
        <v>201</v>
      </c>
      <c r="S203">
        <v>66</v>
      </c>
    </row>
    <row r="204" spans="1:19">
      <c r="A204" t="s">
        <v>20</v>
      </c>
      <c r="B204" t="s">
        <v>21</v>
      </c>
      <c r="C204" t="s">
        <v>22</v>
      </c>
      <c r="D204" t="s">
        <v>23</v>
      </c>
      <c r="E204" t="s">
        <v>5</v>
      </c>
      <c r="G204" t="s">
        <v>24</v>
      </c>
      <c r="H204">
        <v>111029</v>
      </c>
      <c r="I204">
        <v>112207</v>
      </c>
      <c r="J204" t="s">
        <v>25</v>
      </c>
      <c r="Q204" t="s">
        <v>308</v>
      </c>
      <c r="R204">
        <v>1179</v>
      </c>
    </row>
    <row r="205" spans="1:19">
      <c r="A205" t="s">
        <v>27</v>
      </c>
      <c r="B205" t="s">
        <v>28</v>
      </c>
      <c r="C205" t="s">
        <v>22</v>
      </c>
      <c r="D205" t="s">
        <v>23</v>
      </c>
      <c r="E205" t="s">
        <v>5</v>
      </c>
      <c r="G205" t="s">
        <v>24</v>
      </c>
      <c r="H205">
        <v>111029</v>
      </c>
      <c r="I205">
        <v>112207</v>
      </c>
      <c r="J205" t="s">
        <v>25</v>
      </c>
      <c r="K205" t="s">
        <v>309</v>
      </c>
      <c r="N205" t="s">
        <v>310</v>
      </c>
      <c r="Q205" t="s">
        <v>308</v>
      </c>
      <c r="R205">
        <v>1179</v>
      </c>
      <c r="S205">
        <v>392</v>
      </c>
    </row>
    <row r="206" spans="1:19">
      <c r="A206" t="s">
        <v>20</v>
      </c>
      <c r="B206" t="s">
        <v>21</v>
      </c>
      <c r="C206" t="s">
        <v>22</v>
      </c>
      <c r="D206" t="s">
        <v>23</v>
      </c>
      <c r="E206" t="s">
        <v>5</v>
      </c>
      <c r="G206" t="s">
        <v>24</v>
      </c>
      <c r="H206">
        <v>112313</v>
      </c>
      <c r="I206">
        <v>112606</v>
      </c>
      <c r="J206" t="s">
        <v>25</v>
      </c>
      <c r="Q206" t="s">
        <v>311</v>
      </c>
      <c r="R206">
        <v>294</v>
      </c>
    </row>
    <row r="207" spans="1:19">
      <c r="A207" t="s">
        <v>27</v>
      </c>
      <c r="B207" t="s">
        <v>28</v>
      </c>
      <c r="C207" t="s">
        <v>22</v>
      </c>
      <c r="D207" t="s">
        <v>23</v>
      </c>
      <c r="E207" t="s">
        <v>5</v>
      </c>
      <c r="G207" t="s">
        <v>24</v>
      </c>
      <c r="H207">
        <v>112313</v>
      </c>
      <c r="I207">
        <v>112606</v>
      </c>
      <c r="J207" t="s">
        <v>25</v>
      </c>
      <c r="K207" t="s">
        <v>312</v>
      </c>
      <c r="N207" t="s">
        <v>42</v>
      </c>
      <c r="Q207" t="s">
        <v>311</v>
      </c>
      <c r="R207">
        <v>294</v>
      </c>
      <c r="S207">
        <v>97</v>
      </c>
    </row>
    <row r="208" spans="1:19">
      <c r="A208" t="s">
        <v>20</v>
      </c>
      <c r="B208" t="s">
        <v>21</v>
      </c>
      <c r="C208" t="s">
        <v>22</v>
      </c>
      <c r="D208" t="s">
        <v>23</v>
      </c>
      <c r="E208" t="s">
        <v>5</v>
      </c>
      <c r="G208" t="s">
        <v>24</v>
      </c>
      <c r="H208">
        <v>112756</v>
      </c>
      <c r="I208">
        <v>113220</v>
      </c>
      <c r="J208" t="s">
        <v>25</v>
      </c>
      <c r="Q208" t="s">
        <v>313</v>
      </c>
      <c r="R208">
        <v>465</v>
      </c>
    </row>
    <row r="209" spans="1:19">
      <c r="A209" t="s">
        <v>27</v>
      </c>
      <c r="B209" t="s">
        <v>28</v>
      </c>
      <c r="C209" t="s">
        <v>22</v>
      </c>
      <c r="D209" t="s">
        <v>23</v>
      </c>
      <c r="E209" t="s">
        <v>5</v>
      </c>
      <c r="G209" t="s">
        <v>24</v>
      </c>
      <c r="H209">
        <v>112756</v>
      </c>
      <c r="I209">
        <v>113220</v>
      </c>
      <c r="J209" t="s">
        <v>25</v>
      </c>
      <c r="K209" t="s">
        <v>314</v>
      </c>
      <c r="N209" t="s">
        <v>315</v>
      </c>
      <c r="Q209" t="s">
        <v>313</v>
      </c>
      <c r="R209">
        <v>465</v>
      </c>
      <c r="S209">
        <v>154</v>
      </c>
    </row>
    <row r="210" spans="1:19">
      <c r="A210" t="s">
        <v>20</v>
      </c>
      <c r="B210" t="s">
        <v>21</v>
      </c>
      <c r="C210" t="s">
        <v>22</v>
      </c>
      <c r="D210" t="s">
        <v>23</v>
      </c>
      <c r="E210" t="s">
        <v>5</v>
      </c>
      <c r="G210" t="s">
        <v>24</v>
      </c>
      <c r="H210">
        <v>113602</v>
      </c>
      <c r="I210">
        <v>115230</v>
      </c>
      <c r="J210" t="s">
        <v>25</v>
      </c>
      <c r="Q210" t="s">
        <v>316</v>
      </c>
      <c r="R210">
        <v>1629</v>
      </c>
    </row>
    <row r="211" spans="1:19">
      <c r="A211" t="s">
        <v>27</v>
      </c>
      <c r="B211" t="s">
        <v>28</v>
      </c>
      <c r="C211" t="s">
        <v>22</v>
      </c>
      <c r="D211" t="s">
        <v>23</v>
      </c>
      <c r="E211" t="s">
        <v>5</v>
      </c>
      <c r="G211" t="s">
        <v>24</v>
      </c>
      <c r="H211">
        <v>113602</v>
      </c>
      <c r="I211">
        <v>115230</v>
      </c>
      <c r="J211" t="s">
        <v>25</v>
      </c>
      <c r="K211" t="s">
        <v>317</v>
      </c>
      <c r="N211" t="s">
        <v>318</v>
      </c>
      <c r="Q211" t="s">
        <v>316</v>
      </c>
      <c r="R211">
        <v>1629</v>
      </c>
      <c r="S211">
        <v>542</v>
      </c>
    </row>
    <row r="212" spans="1:19">
      <c r="A212" t="s">
        <v>20</v>
      </c>
      <c r="B212" t="s">
        <v>21</v>
      </c>
      <c r="C212" t="s">
        <v>22</v>
      </c>
      <c r="D212" t="s">
        <v>23</v>
      </c>
      <c r="E212" t="s">
        <v>5</v>
      </c>
      <c r="G212" t="s">
        <v>24</v>
      </c>
      <c r="H212">
        <v>115262</v>
      </c>
      <c r="I212">
        <v>115774</v>
      </c>
      <c r="J212" t="s">
        <v>25</v>
      </c>
      <c r="Q212" t="s">
        <v>319</v>
      </c>
      <c r="R212">
        <v>513</v>
      </c>
    </row>
    <row r="213" spans="1:19">
      <c r="A213" t="s">
        <v>27</v>
      </c>
      <c r="B213" t="s">
        <v>28</v>
      </c>
      <c r="C213" t="s">
        <v>22</v>
      </c>
      <c r="D213" t="s">
        <v>23</v>
      </c>
      <c r="E213" t="s">
        <v>5</v>
      </c>
      <c r="G213" t="s">
        <v>24</v>
      </c>
      <c r="H213">
        <v>115262</v>
      </c>
      <c r="I213">
        <v>115774</v>
      </c>
      <c r="J213" t="s">
        <v>25</v>
      </c>
      <c r="K213" t="s">
        <v>320</v>
      </c>
      <c r="N213" t="s">
        <v>321</v>
      </c>
      <c r="Q213" t="s">
        <v>319</v>
      </c>
      <c r="R213">
        <v>513</v>
      </c>
      <c r="S213">
        <v>170</v>
      </c>
    </row>
    <row r="214" spans="1:19">
      <c r="A214" t="s">
        <v>20</v>
      </c>
      <c r="B214" t="s">
        <v>21</v>
      </c>
      <c r="C214" t="s">
        <v>22</v>
      </c>
      <c r="D214" t="s">
        <v>23</v>
      </c>
      <c r="E214" t="s">
        <v>5</v>
      </c>
      <c r="G214" t="s">
        <v>24</v>
      </c>
      <c r="H214">
        <v>115782</v>
      </c>
      <c r="I214">
        <v>116777</v>
      </c>
      <c r="J214" t="s">
        <v>25</v>
      </c>
      <c r="Q214" t="s">
        <v>322</v>
      </c>
      <c r="R214">
        <v>996</v>
      </c>
    </row>
    <row r="215" spans="1:19">
      <c r="A215" t="s">
        <v>27</v>
      </c>
      <c r="B215" t="s">
        <v>28</v>
      </c>
      <c r="C215" t="s">
        <v>22</v>
      </c>
      <c r="D215" t="s">
        <v>23</v>
      </c>
      <c r="E215" t="s">
        <v>5</v>
      </c>
      <c r="G215" t="s">
        <v>24</v>
      </c>
      <c r="H215">
        <v>115782</v>
      </c>
      <c r="I215">
        <v>116777</v>
      </c>
      <c r="J215" t="s">
        <v>25</v>
      </c>
      <c r="K215" t="s">
        <v>323</v>
      </c>
      <c r="N215" t="s">
        <v>324</v>
      </c>
      <c r="Q215" t="s">
        <v>322</v>
      </c>
      <c r="R215">
        <v>996</v>
      </c>
      <c r="S215">
        <v>331</v>
      </c>
    </row>
    <row r="216" spans="1:19">
      <c r="A216" t="s">
        <v>20</v>
      </c>
      <c r="B216" t="s">
        <v>21</v>
      </c>
      <c r="C216" t="s">
        <v>22</v>
      </c>
      <c r="D216" t="s">
        <v>23</v>
      </c>
      <c r="E216" t="s">
        <v>5</v>
      </c>
      <c r="G216" t="s">
        <v>24</v>
      </c>
      <c r="H216">
        <v>116860</v>
      </c>
      <c r="I216">
        <v>118440</v>
      </c>
      <c r="J216" t="s">
        <v>25</v>
      </c>
      <c r="Q216" t="s">
        <v>325</v>
      </c>
      <c r="R216">
        <v>1581</v>
      </c>
    </row>
    <row r="217" spans="1:19">
      <c r="A217" t="s">
        <v>27</v>
      </c>
      <c r="B217" t="s">
        <v>28</v>
      </c>
      <c r="C217" t="s">
        <v>22</v>
      </c>
      <c r="D217" t="s">
        <v>23</v>
      </c>
      <c r="E217" t="s">
        <v>5</v>
      </c>
      <c r="G217" t="s">
        <v>24</v>
      </c>
      <c r="H217">
        <v>116860</v>
      </c>
      <c r="I217">
        <v>118440</v>
      </c>
      <c r="J217" t="s">
        <v>25</v>
      </c>
      <c r="K217" t="s">
        <v>326</v>
      </c>
      <c r="N217" t="s">
        <v>327</v>
      </c>
      <c r="Q217" t="s">
        <v>325</v>
      </c>
      <c r="R217">
        <v>1581</v>
      </c>
      <c r="S217">
        <v>526</v>
      </c>
    </row>
    <row r="218" spans="1:19">
      <c r="A218" t="s">
        <v>20</v>
      </c>
      <c r="B218" t="s">
        <v>21</v>
      </c>
      <c r="C218" t="s">
        <v>22</v>
      </c>
      <c r="D218" t="s">
        <v>23</v>
      </c>
      <c r="E218" t="s">
        <v>5</v>
      </c>
      <c r="G218" t="s">
        <v>24</v>
      </c>
      <c r="H218">
        <v>118480</v>
      </c>
      <c r="I218">
        <v>118737</v>
      </c>
      <c r="J218" t="s">
        <v>25</v>
      </c>
      <c r="Q218" t="s">
        <v>328</v>
      </c>
      <c r="R218">
        <v>258</v>
      </c>
    </row>
    <row r="219" spans="1:19">
      <c r="A219" t="s">
        <v>27</v>
      </c>
      <c r="B219" t="s">
        <v>28</v>
      </c>
      <c r="C219" t="s">
        <v>22</v>
      </c>
      <c r="D219" t="s">
        <v>23</v>
      </c>
      <c r="E219" t="s">
        <v>5</v>
      </c>
      <c r="G219" t="s">
        <v>24</v>
      </c>
      <c r="H219">
        <v>118480</v>
      </c>
      <c r="I219">
        <v>118737</v>
      </c>
      <c r="J219" t="s">
        <v>25</v>
      </c>
      <c r="K219" t="s">
        <v>329</v>
      </c>
      <c r="N219" t="s">
        <v>42</v>
      </c>
      <c r="Q219" t="s">
        <v>328</v>
      </c>
      <c r="R219">
        <v>258</v>
      </c>
      <c r="S219">
        <v>85</v>
      </c>
    </row>
    <row r="220" spans="1:19">
      <c r="A220" t="s">
        <v>20</v>
      </c>
      <c r="B220" t="s">
        <v>21</v>
      </c>
      <c r="C220" t="s">
        <v>22</v>
      </c>
      <c r="D220" t="s">
        <v>23</v>
      </c>
      <c r="E220" t="s">
        <v>5</v>
      </c>
      <c r="G220" t="s">
        <v>24</v>
      </c>
      <c r="H220">
        <v>118933</v>
      </c>
      <c r="I220">
        <v>119640</v>
      </c>
      <c r="J220" t="s">
        <v>25</v>
      </c>
      <c r="Q220" t="s">
        <v>330</v>
      </c>
      <c r="R220">
        <v>708</v>
      </c>
    </row>
    <row r="221" spans="1:19">
      <c r="A221" t="s">
        <v>27</v>
      </c>
      <c r="B221" t="s">
        <v>28</v>
      </c>
      <c r="C221" t="s">
        <v>22</v>
      </c>
      <c r="D221" t="s">
        <v>23</v>
      </c>
      <c r="E221" t="s">
        <v>5</v>
      </c>
      <c r="G221" t="s">
        <v>24</v>
      </c>
      <c r="H221">
        <v>118933</v>
      </c>
      <c r="I221">
        <v>119640</v>
      </c>
      <c r="J221" t="s">
        <v>25</v>
      </c>
      <c r="K221" t="s">
        <v>331</v>
      </c>
      <c r="N221" t="s">
        <v>332</v>
      </c>
      <c r="Q221" t="s">
        <v>330</v>
      </c>
      <c r="R221">
        <v>708</v>
      </c>
      <c r="S221">
        <v>235</v>
      </c>
    </row>
    <row r="222" spans="1:19">
      <c r="A222" t="s">
        <v>20</v>
      </c>
      <c r="B222" t="s">
        <v>21</v>
      </c>
      <c r="C222" t="s">
        <v>22</v>
      </c>
      <c r="D222" t="s">
        <v>23</v>
      </c>
      <c r="E222" t="s">
        <v>5</v>
      </c>
      <c r="G222" t="s">
        <v>24</v>
      </c>
      <c r="H222">
        <v>119640</v>
      </c>
      <c r="I222">
        <v>121262</v>
      </c>
      <c r="J222" t="s">
        <v>25</v>
      </c>
      <c r="Q222" t="s">
        <v>333</v>
      </c>
      <c r="R222">
        <v>1623</v>
      </c>
    </row>
    <row r="223" spans="1:19">
      <c r="A223" t="s">
        <v>27</v>
      </c>
      <c r="B223" t="s">
        <v>28</v>
      </c>
      <c r="C223" t="s">
        <v>22</v>
      </c>
      <c r="D223" t="s">
        <v>23</v>
      </c>
      <c r="E223" t="s">
        <v>5</v>
      </c>
      <c r="G223" t="s">
        <v>24</v>
      </c>
      <c r="H223">
        <v>119640</v>
      </c>
      <c r="I223">
        <v>121262</v>
      </c>
      <c r="J223" t="s">
        <v>25</v>
      </c>
      <c r="K223" t="s">
        <v>334</v>
      </c>
      <c r="N223" t="s">
        <v>335</v>
      </c>
      <c r="Q223" t="s">
        <v>333</v>
      </c>
      <c r="R223">
        <v>1623</v>
      </c>
      <c r="S223">
        <v>540</v>
      </c>
    </row>
    <row r="224" spans="1:19">
      <c r="A224" t="s">
        <v>20</v>
      </c>
      <c r="B224" t="s">
        <v>21</v>
      </c>
      <c r="C224" t="s">
        <v>22</v>
      </c>
      <c r="D224" t="s">
        <v>23</v>
      </c>
      <c r="E224" t="s">
        <v>5</v>
      </c>
      <c r="G224" t="s">
        <v>24</v>
      </c>
      <c r="H224">
        <v>121456</v>
      </c>
      <c r="I224">
        <v>121836</v>
      </c>
      <c r="J224" t="s">
        <v>25</v>
      </c>
      <c r="Q224" t="s">
        <v>336</v>
      </c>
      <c r="R224">
        <v>381</v>
      </c>
    </row>
    <row r="225" spans="1:19">
      <c r="A225" t="s">
        <v>27</v>
      </c>
      <c r="B225" t="s">
        <v>28</v>
      </c>
      <c r="C225" t="s">
        <v>22</v>
      </c>
      <c r="D225" t="s">
        <v>23</v>
      </c>
      <c r="E225" t="s">
        <v>5</v>
      </c>
      <c r="G225" t="s">
        <v>24</v>
      </c>
      <c r="H225">
        <v>121456</v>
      </c>
      <c r="I225">
        <v>121836</v>
      </c>
      <c r="J225" t="s">
        <v>25</v>
      </c>
      <c r="K225" t="s">
        <v>337</v>
      </c>
      <c r="N225" t="s">
        <v>338</v>
      </c>
      <c r="Q225" t="s">
        <v>336</v>
      </c>
      <c r="R225">
        <v>381</v>
      </c>
      <c r="S225">
        <v>126</v>
      </c>
    </row>
    <row r="226" spans="1:19">
      <c r="A226" t="s">
        <v>20</v>
      </c>
      <c r="B226" t="s">
        <v>21</v>
      </c>
      <c r="C226" t="s">
        <v>22</v>
      </c>
      <c r="D226" t="s">
        <v>23</v>
      </c>
      <c r="E226" t="s">
        <v>5</v>
      </c>
      <c r="G226" t="s">
        <v>24</v>
      </c>
      <c r="H226">
        <v>122106</v>
      </c>
      <c r="I226">
        <v>122549</v>
      </c>
      <c r="J226" t="s">
        <v>25</v>
      </c>
      <c r="Q226" t="s">
        <v>339</v>
      </c>
      <c r="R226">
        <v>444</v>
      </c>
    </row>
    <row r="227" spans="1:19">
      <c r="A227" t="s">
        <v>27</v>
      </c>
      <c r="B227" t="s">
        <v>28</v>
      </c>
      <c r="C227" t="s">
        <v>22</v>
      </c>
      <c r="D227" t="s">
        <v>23</v>
      </c>
      <c r="E227" t="s">
        <v>5</v>
      </c>
      <c r="G227" t="s">
        <v>24</v>
      </c>
      <c r="H227">
        <v>122106</v>
      </c>
      <c r="I227">
        <v>122549</v>
      </c>
      <c r="J227" t="s">
        <v>25</v>
      </c>
      <c r="K227" t="s">
        <v>340</v>
      </c>
      <c r="N227" t="s">
        <v>341</v>
      </c>
      <c r="Q227" t="s">
        <v>339</v>
      </c>
      <c r="R227">
        <v>444</v>
      </c>
      <c r="S227">
        <v>147</v>
      </c>
    </row>
    <row r="228" spans="1:19">
      <c r="A228" t="s">
        <v>20</v>
      </c>
      <c r="B228" t="s">
        <v>21</v>
      </c>
      <c r="C228" t="s">
        <v>22</v>
      </c>
      <c r="D228" t="s">
        <v>23</v>
      </c>
      <c r="E228" t="s">
        <v>5</v>
      </c>
      <c r="G228" t="s">
        <v>24</v>
      </c>
      <c r="H228">
        <v>122779</v>
      </c>
      <c r="I228">
        <v>123774</v>
      </c>
      <c r="J228" t="s">
        <v>25</v>
      </c>
      <c r="Q228" t="s">
        <v>342</v>
      </c>
      <c r="R228">
        <v>996</v>
      </c>
    </row>
    <row r="229" spans="1:19">
      <c r="A229" t="s">
        <v>27</v>
      </c>
      <c r="B229" t="s">
        <v>28</v>
      </c>
      <c r="C229" t="s">
        <v>22</v>
      </c>
      <c r="D229" t="s">
        <v>23</v>
      </c>
      <c r="E229" t="s">
        <v>5</v>
      </c>
      <c r="G229" t="s">
        <v>24</v>
      </c>
      <c r="H229">
        <v>122779</v>
      </c>
      <c r="I229">
        <v>123774</v>
      </c>
      <c r="J229" t="s">
        <v>25</v>
      </c>
      <c r="K229" t="s">
        <v>343</v>
      </c>
      <c r="N229" t="s">
        <v>344</v>
      </c>
      <c r="Q229" t="s">
        <v>342</v>
      </c>
      <c r="R229">
        <v>996</v>
      </c>
      <c r="S229">
        <v>331</v>
      </c>
    </row>
    <row r="230" spans="1:19">
      <c r="A230" t="s">
        <v>20</v>
      </c>
      <c r="B230" t="s">
        <v>21</v>
      </c>
      <c r="C230" t="s">
        <v>22</v>
      </c>
      <c r="D230" t="s">
        <v>23</v>
      </c>
      <c r="E230" t="s">
        <v>5</v>
      </c>
      <c r="G230" t="s">
        <v>24</v>
      </c>
      <c r="H230">
        <v>123771</v>
      </c>
      <c r="I230">
        <v>124244</v>
      </c>
      <c r="J230" t="s">
        <v>25</v>
      </c>
      <c r="Q230" t="s">
        <v>345</v>
      </c>
      <c r="R230">
        <v>474</v>
      </c>
    </row>
    <row r="231" spans="1:19">
      <c r="A231" t="s">
        <v>27</v>
      </c>
      <c r="B231" t="s">
        <v>28</v>
      </c>
      <c r="C231" t="s">
        <v>22</v>
      </c>
      <c r="D231" t="s">
        <v>23</v>
      </c>
      <c r="E231" t="s">
        <v>5</v>
      </c>
      <c r="G231" t="s">
        <v>24</v>
      </c>
      <c r="H231">
        <v>123771</v>
      </c>
      <c r="I231">
        <v>124244</v>
      </c>
      <c r="J231" t="s">
        <v>25</v>
      </c>
      <c r="K231" t="s">
        <v>346</v>
      </c>
      <c r="N231" t="s">
        <v>347</v>
      </c>
      <c r="Q231" t="s">
        <v>345</v>
      </c>
      <c r="R231">
        <v>474</v>
      </c>
      <c r="S231">
        <v>157</v>
      </c>
    </row>
    <row r="232" spans="1:19">
      <c r="A232" t="s">
        <v>20</v>
      </c>
      <c r="B232" t="s">
        <v>21</v>
      </c>
      <c r="C232" t="s">
        <v>22</v>
      </c>
      <c r="D232" t="s">
        <v>23</v>
      </c>
      <c r="E232" t="s">
        <v>5</v>
      </c>
      <c r="G232" t="s">
        <v>24</v>
      </c>
      <c r="H232">
        <v>124219</v>
      </c>
      <c r="I232">
        <v>125097</v>
      </c>
      <c r="J232" t="s">
        <v>25</v>
      </c>
      <c r="Q232" t="s">
        <v>348</v>
      </c>
      <c r="R232">
        <v>879</v>
      </c>
    </row>
    <row r="233" spans="1:19">
      <c r="A233" t="s">
        <v>27</v>
      </c>
      <c r="B233" t="s">
        <v>28</v>
      </c>
      <c r="C233" t="s">
        <v>22</v>
      </c>
      <c r="D233" t="s">
        <v>23</v>
      </c>
      <c r="E233" t="s">
        <v>5</v>
      </c>
      <c r="G233" t="s">
        <v>24</v>
      </c>
      <c r="H233">
        <v>124219</v>
      </c>
      <c r="I233">
        <v>125097</v>
      </c>
      <c r="J233" t="s">
        <v>25</v>
      </c>
      <c r="K233" t="s">
        <v>349</v>
      </c>
      <c r="N233" t="s">
        <v>350</v>
      </c>
      <c r="Q233" t="s">
        <v>348</v>
      </c>
      <c r="R233">
        <v>879</v>
      </c>
      <c r="S233">
        <v>292</v>
      </c>
    </row>
    <row r="234" spans="1:19">
      <c r="A234" t="s">
        <v>20</v>
      </c>
      <c r="B234" t="s">
        <v>21</v>
      </c>
      <c r="C234" t="s">
        <v>22</v>
      </c>
      <c r="D234" t="s">
        <v>23</v>
      </c>
      <c r="E234" t="s">
        <v>5</v>
      </c>
      <c r="G234" t="s">
        <v>24</v>
      </c>
      <c r="H234">
        <v>125097</v>
      </c>
      <c r="I234">
        <v>126578</v>
      </c>
      <c r="J234" t="s">
        <v>25</v>
      </c>
      <c r="Q234" t="s">
        <v>351</v>
      </c>
      <c r="R234">
        <v>1482</v>
      </c>
    </row>
    <row r="235" spans="1:19">
      <c r="A235" t="s">
        <v>27</v>
      </c>
      <c r="B235" t="s">
        <v>28</v>
      </c>
      <c r="C235" t="s">
        <v>22</v>
      </c>
      <c r="D235" t="s">
        <v>23</v>
      </c>
      <c r="E235" t="s">
        <v>5</v>
      </c>
      <c r="G235" t="s">
        <v>24</v>
      </c>
      <c r="H235">
        <v>125097</v>
      </c>
      <c r="I235">
        <v>126578</v>
      </c>
      <c r="J235" t="s">
        <v>25</v>
      </c>
      <c r="K235" t="s">
        <v>352</v>
      </c>
      <c r="N235" t="s">
        <v>353</v>
      </c>
      <c r="Q235" t="s">
        <v>351</v>
      </c>
      <c r="R235">
        <v>1482</v>
      </c>
      <c r="S235">
        <v>493</v>
      </c>
    </row>
    <row r="236" spans="1:19">
      <c r="A236" t="s">
        <v>20</v>
      </c>
      <c r="B236" t="s">
        <v>21</v>
      </c>
      <c r="C236" t="s">
        <v>22</v>
      </c>
      <c r="D236" t="s">
        <v>23</v>
      </c>
      <c r="E236" t="s">
        <v>5</v>
      </c>
      <c r="G236" t="s">
        <v>24</v>
      </c>
      <c r="H236">
        <v>126847</v>
      </c>
      <c r="I236">
        <v>127827</v>
      </c>
      <c r="J236" t="s">
        <v>25</v>
      </c>
      <c r="Q236" t="s">
        <v>354</v>
      </c>
      <c r="R236">
        <v>981</v>
      </c>
    </row>
    <row r="237" spans="1:19">
      <c r="A237" t="s">
        <v>27</v>
      </c>
      <c r="B237" t="s">
        <v>28</v>
      </c>
      <c r="C237" t="s">
        <v>22</v>
      </c>
      <c r="D237" t="s">
        <v>23</v>
      </c>
      <c r="E237" t="s">
        <v>5</v>
      </c>
      <c r="G237" t="s">
        <v>24</v>
      </c>
      <c r="H237">
        <v>126847</v>
      </c>
      <c r="I237">
        <v>127827</v>
      </c>
      <c r="J237" t="s">
        <v>25</v>
      </c>
      <c r="K237" t="s">
        <v>355</v>
      </c>
      <c r="N237" t="s">
        <v>356</v>
      </c>
      <c r="Q237" t="s">
        <v>354</v>
      </c>
      <c r="R237">
        <v>981</v>
      </c>
      <c r="S237">
        <v>326</v>
      </c>
    </row>
    <row r="238" spans="1:19">
      <c r="A238" t="s">
        <v>20</v>
      </c>
      <c r="B238" t="s">
        <v>21</v>
      </c>
      <c r="C238" t="s">
        <v>22</v>
      </c>
      <c r="D238" t="s">
        <v>23</v>
      </c>
      <c r="E238" t="s">
        <v>5</v>
      </c>
      <c r="G238" t="s">
        <v>24</v>
      </c>
      <c r="H238">
        <v>127827</v>
      </c>
      <c r="I238">
        <v>129110</v>
      </c>
      <c r="J238" t="s">
        <v>25</v>
      </c>
      <c r="Q238" t="s">
        <v>357</v>
      </c>
      <c r="R238">
        <v>1284</v>
      </c>
    </row>
    <row r="239" spans="1:19">
      <c r="A239" t="s">
        <v>27</v>
      </c>
      <c r="B239" t="s">
        <v>28</v>
      </c>
      <c r="C239" t="s">
        <v>22</v>
      </c>
      <c r="D239" t="s">
        <v>23</v>
      </c>
      <c r="E239" t="s">
        <v>5</v>
      </c>
      <c r="G239" t="s">
        <v>24</v>
      </c>
      <c r="H239">
        <v>127827</v>
      </c>
      <c r="I239">
        <v>129110</v>
      </c>
      <c r="J239" t="s">
        <v>25</v>
      </c>
      <c r="K239" t="s">
        <v>358</v>
      </c>
      <c r="N239" t="s">
        <v>359</v>
      </c>
      <c r="Q239" t="s">
        <v>357</v>
      </c>
      <c r="R239">
        <v>1284</v>
      </c>
      <c r="S239">
        <v>427</v>
      </c>
    </row>
    <row r="240" spans="1:19">
      <c r="A240" t="s">
        <v>20</v>
      </c>
      <c r="B240" t="s">
        <v>21</v>
      </c>
      <c r="C240" t="s">
        <v>22</v>
      </c>
      <c r="D240" t="s">
        <v>23</v>
      </c>
      <c r="E240" t="s">
        <v>5</v>
      </c>
      <c r="G240" t="s">
        <v>24</v>
      </c>
      <c r="H240">
        <v>129419</v>
      </c>
      <c r="I240">
        <v>130489</v>
      </c>
      <c r="J240" t="s">
        <v>25</v>
      </c>
      <c r="Q240" t="s">
        <v>360</v>
      </c>
      <c r="R240">
        <v>1071</v>
      </c>
    </row>
    <row r="241" spans="1:19">
      <c r="A241" t="s">
        <v>27</v>
      </c>
      <c r="B241" t="s">
        <v>28</v>
      </c>
      <c r="C241" t="s">
        <v>22</v>
      </c>
      <c r="D241" t="s">
        <v>23</v>
      </c>
      <c r="E241" t="s">
        <v>5</v>
      </c>
      <c r="G241" t="s">
        <v>24</v>
      </c>
      <c r="H241">
        <v>129419</v>
      </c>
      <c r="I241">
        <v>130489</v>
      </c>
      <c r="J241" t="s">
        <v>25</v>
      </c>
      <c r="K241" t="s">
        <v>361</v>
      </c>
      <c r="N241" t="s">
        <v>362</v>
      </c>
      <c r="Q241" t="s">
        <v>360</v>
      </c>
      <c r="R241">
        <v>1071</v>
      </c>
      <c r="S241">
        <v>356</v>
      </c>
    </row>
    <row r="242" spans="1:19">
      <c r="A242" t="s">
        <v>20</v>
      </c>
      <c r="B242" t="s">
        <v>21</v>
      </c>
      <c r="C242" t="s">
        <v>22</v>
      </c>
      <c r="D242" t="s">
        <v>23</v>
      </c>
      <c r="E242" t="s">
        <v>5</v>
      </c>
      <c r="G242" t="s">
        <v>24</v>
      </c>
      <c r="H242">
        <v>130514</v>
      </c>
      <c r="I242">
        <v>131362</v>
      </c>
      <c r="J242" t="s">
        <v>25</v>
      </c>
      <c r="Q242" t="s">
        <v>363</v>
      </c>
      <c r="R242">
        <v>849</v>
      </c>
    </row>
    <row r="243" spans="1:19">
      <c r="A243" t="s">
        <v>27</v>
      </c>
      <c r="B243" t="s">
        <v>28</v>
      </c>
      <c r="C243" t="s">
        <v>22</v>
      </c>
      <c r="D243" t="s">
        <v>23</v>
      </c>
      <c r="E243" t="s">
        <v>5</v>
      </c>
      <c r="G243" t="s">
        <v>24</v>
      </c>
      <c r="H243">
        <v>130514</v>
      </c>
      <c r="I243">
        <v>131362</v>
      </c>
      <c r="J243" t="s">
        <v>25</v>
      </c>
      <c r="K243" t="s">
        <v>364</v>
      </c>
      <c r="N243" t="s">
        <v>365</v>
      </c>
      <c r="Q243" t="s">
        <v>363</v>
      </c>
      <c r="R243">
        <v>849</v>
      </c>
      <c r="S243">
        <v>282</v>
      </c>
    </row>
    <row r="244" spans="1:19">
      <c r="A244" t="s">
        <v>20</v>
      </c>
      <c r="B244" t="s">
        <v>21</v>
      </c>
      <c r="C244" t="s">
        <v>22</v>
      </c>
      <c r="D244" t="s">
        <v>23</v>
      </c>
      <c r="E244" t="s">
        <v>5</v>
      </c>
      <c r="G244" t="s">
        <v>24</v>
      </c>
      <c r="H244">
        <v>131449</v>
      </c>
      <c r="I244">
        <v>132333</v>
      </c>
      <c r="J244" t="s">
        <v>25</v>
      </c>
      <c r="Q244" t="s">
        <v>366</v>
      </c>
      <c r="R244">
        <v>885</v>
      </c>
    </row>
    <row r="245" spans="1:19">
      <c r="A245" t="s">
        <v>27</v>
      </c>
      <c r="B245" t="s">
        <v>28</v>
      </c>
      <c r="C245" t="s">
        <v>22</v>
      </c>
      <c r="D245" t="s">
        <v>23</v>
      </c>
      <c r="E245" t="s">
        <v>5</v>
      </c>
      <c r="G245" t="s">
        <v>24</v>
      </c>
      <c r="H245">
        <v>131449</v>
      </c>
      <c r="I245">
        <v>132333</v>
      </c>
      <c r="J245" t="s">
        <v>25</v>
      </c>
      <c r="K245" t="s">
        <v>367</v>
      </c>
      <c r="N245" t="s">
        <v>368</v>
      </c>
      <c r="Q245" t="s">
        <v>366</v>
      </c>
      <c r="R245">
        <v>885</v>
      </c>
      <c r="S245">
        <v>294</v>
      </c>
    </row>
    <row r="246" spans="1:19">
      <c r="A246" t="s">
        <v>20</v>
      </c>
      <c r="B246" t="s">
        <v>21</v>
      </c>
      <c r="C246" t="s">
        <v>22</v>
      </c>
      <c r="D246" t="s">
        <v>23</v>
      </c>
      <c r="E246" t="s">
        <v>5</v>
      </c>
      <c r="G246" t="s">
        <v>24</v>
      </c>
      <c r="H246">
        <v>132376</v>
      </c>
      <c r="I246">
        <v>133440</v>
      </c>
      <c r="J246" t="s">
        <v>25</v>
      </c>
      <c r="Q246" t="s">
        <v>369</v>
      </c>
      <c r="R246">
        <v>1065</v>
      </c>
    </row>
    <row r="247" spans="1:19">
      <c r="A247" t="s">
        <v>27</v>
      </c>
      <c r="B247" t="s">
        <v>28</v>
      </c>
      <c r="C247" t="s">
        <v>22</v>
      </c>
      <c r="D247" t="s">
        <v>23</v>
      </c>
      <c r="E247" t="s">
        <v>5</v>
      </c>
      <c r="G247" t="s">
        <v>24</v>
      </c>
      <c r="H247">
        <v>132376</v>
      </c>
      <c r="I247">
        <v>133440</v>
      </c>
      <c r="J247" t="s">
        <v>25</v>
      </c>
      <c r="K247" t="s">
        <v>370</v>
      </c>
      <c r="N247" t="s">
        <v>371</v>
      </c>
      <c r="Q247" t="s">
        <v>369</v>
      </c>
      <c r="R247">
        <v>1065</v>
      </c>
      <c r="S247">
        <v>354</v>
      </c>
    </row>
    <row r="248" spans="1:19">
      <c r="A248" t="s">
        <v>20</v>
      </c>
      <c r="B248" t="s">
        <v>21</v>
      </c>
      <c r="C248" t="s">
        <v>22</v>
      </c>
      <c r="D248" t="s">
        <v>23</v>
      </c>
      <c r="E248" t="s">
        <v>5</v>
      </c>
      <c r="G248" t="s">
        <v>24</v>
      </c>
      <c r="H248">
        <v>133508</v>
      </c>
      <c r="I248">
        <v>134227</v>
      </c>
      <c r="J248" t="s">
        <v>25</v>
      </c>
      <c r="Q248" t="s">
        <v>372</v>
      </c>
      <c r="R248">
        <v>720</v>
      </c>
    </row>
    <row r="249" spans="1:19">
      <c r="A249" t="s">
        <v>27</v>
      </c>
      <c r="B249" t="s">
        <v>28</v>
      </c>
      <c r="C249" t="s">
        <v>22</v>
      </c>
      <c r="D249" t="s">
        <v>23</v>
      </c>
      <c r="E249" t="s">
        <v>5</v>
      </c>
      <c r="G249" t="s">
        <v>24</v>
      </c>
      <c r="H249">
        <v>133508</v>
      </c>
      <c r="I249">
        <v>134227</v>
      </c>
      <c r="J249" t="s">
        <v>25</v>
      </c>
      <c r="K249" t="s">
        <v>373</v>
      </c>
      <c r="N249" t="s">
        <v>374</v>
      </c>
      <c r="Q249" t="s">
        <v>372</v>
      </c>
      <c r="R249">
        <v>720</v>
      </c>
      <c r="S249">
        <v>239</v>
      </c>
    </row>
    <row r="250" spans="1:19">
      <c r="A250" t="s">
        <v>20</v>
      </c>
      <c r="B250" t="s">
        <v>21</v>
      </c>
      <c r="C250" t="s">
        <v>22</v>
      </c>
      <c r="D250" t="s">
        <v>23</v>
      </c>
      <c r="E250" t="s">
        <v>5</v>
      </c>
      <c r="G250" t="s">
        <v>24</v>
      </c>
      <c r="H250">
        <v>134515</v>
      </c>
      <c r="I250">
        <v>135396</v>
      </c>
      <c r="J250" t="s">
        <v>25</v>
      </c>
      <c r="Q250" t="s">
        <v>375</v>
      </c>
      <c r="R250">
        <v>882</v>
      </c>
    </row>
    <row r="251" spans="1:19">
      <c r="A251" t="s">
        <v>27</v>
      </c>
      <c r="B251" t="s">
        <v>28</v>
      </c>
      <c r="C251" t="s">
        <v>22</v>
      </c>
      <c r="D251" t="s">
        <v>23</v>
      </c>
      <c r="E251" t="s">
        <v>5</v>
      </c>
      <c r="G251" t="s">
        <v>24</v>
      </c>
      <c r="H251">
        <v>134515</v>
      </c>
      <c r="I251">
        <v>135396</v>
      </c>
      <c r="J251" t="s">
        <v>25</v>
      </c>
      <c r="K251" t="s">
        <v>376</v>
      </c>
      <c r="N251" t="s">
        <v>377</v>
      </c>
      <c r="Q251" t="s">
        <v>375</v>
      </c>
      <c r="R251">
        <v>882</v>
      </c>
      <c r="S251">
        <v>293</v>
      </c>
    </row>
    <row r="252" spans="1:19">
      <c r="A252" t="s">
        <v>20</v>
      </c>
      <c r="B252" t="s">
        <v>21</v>
      </c>
      <c r="C252" t="s">
        <v>22</v>
      </c>
      <c r="D252" t="s">
        <v>23</v>
      </c>
      <c r="E252" t="s">
        <v>5</v>
      </c>
      <c r="G252" t="s">
        <v>24</v>
      </c>
      <c r="H252">
        <v>135398</v>
      </c>
      <c r="I252">
        <v>137197</v>
      </c>
      <c r="J252" t="s">
        <v>25</v>
      </c>
      <c r="Q252" t="s">
        <v>378</v>
      </c>
      <c r="R252">
        <v>1800</v>
      </c>
    </row>
    <row r="253" spans="1:19">
      <c r="A253" t="s">
        <v>27</v>
      </c>
      <c r="B253" t="s">
        <v>28</v>
      </c>
      <c r="C253" t="s">
        <v>22</v>
      </c>
      <c r="D253" t="s">
        <v>23</v>
      </c>
      <c r="E253" t="s">
        <v>5</v>
      </c>
      <c r="G253" t="s">
        <v>24</v>
      </c>
      <c r="H253">
        <v>135398</v>
      </c>
      <c r="I253">
        <v>137197</v>
      </c>
      <c r="J253" t="s">
        <v>25</v>
      </c>
      <c r="K253" t="s">
        <v>379</v>
      </c>
      <c r="N253" t="s">
        <v>380</v>
      </c>
      <c r="Q253" t="s">
        <v>378</v>
      </c>
      <c r="R253">
        <v>1800</v>
      </c>
      <c r="S253">
        <v>599</v>
      </c>
    </row>
    <row r="254" spans="1:19">
      <c r="A254" t="s">
        <v>20</v>
      </c>
      <c r="B254" t="s">
        <v>21</v>
      </c>
      <c r="C254" t="s">
        <v>22</v>
      </c>
      <c r="D254" t="s">
        <v>23</v>
      </c>
      <c r="E254" t="s">
        <v>5</v>
      </c>
      <c r="G254" t="s">
        <v>24</v>
      </c>
      <c r="H254">
        <v>137216</v>
      </c>
      <c r="I254">
        <v>137425</v>
      </c>
      <c r="J254" t="s">
        <v>25</v>
      </c>
      <c r="Q254" t="s">
        <v>381</v>
      </c>
      <c r="R254">
        <v>210</v>
      </c>
    </row>
    <row r="255" spans="1:19">
      <c r="A255" t="s">
        <v>27</v>
      </c>
      <c r="B255" t="s">
        <v>28</v>
      </c>
      <c r="C255" t="s">
        <v>22</v>
      </c>
      <c r="D255" t="s">
        <v>23</v>
      </c>
      <c r="E255" t="s">
        <v>5</v>
      </c>
      <c r="G255" t="s">
        <v>24</v>
      </c>
      <c r="H255">
        <v>137216</v>
      </c>
      <c r="I255">
        <v>137425</v>
      </c>
      <c r="J255" t="s">
        <v>25</v>
      </c>
      <c r="K255" t="s">
        <v>382</v>
      </c>
      <c r="N255" t="s">
        <v>383</v>
      </c>
      <c r="Q255" t="s">
        <v>381</v>
      </c>
      <c r="R255">
        <v>210</v>
      </c>
      <c r="S255">
        <v>69</v>
      </c>
    </row>
    <row r="256" spans="1:19">
      <c r="A256" t="s">
        <v>20</v>
      </c>
      <c r="B256" t="s">
        <v>21</v>
      </c>
      <c r="C256" t="s">
        <v>22</v>
      </c>
      <c r="D256" t="s">
        <v>23</v>
      </c>
      <c r="E256" t="s">
        <v>5</v>
      </c>
      <c r="G256" t="s">
        <v>24</v>
      </c>
      <c r="H256">
        <v>137422</v>
      </c>
      <c r="I256">
        <v>138234</v>
      </c>
      <c r="J256" t="s">
        <v>25</v>
      </c>
      <c r="Q256" t="s">
        <v>384</v>
      </c>
      <c r="R256">
        <v>813</v>
      </c>
    </row>
    <row r="257" spans="1:19">
      <c r="A257" t="s">
        <v>27</v>
      </c>
      <c r="B257" t="s">
        <v>28</v>
      </c>
      <c r="C257" t="s">
        <v>22</v>
      </c>
      <c r="D257" t="s">
        <v>23</v>
      </c>
      <c r="E257" t="s">
        <v>5</v>
      </c>
      <c r="G257" t="s">
        <v>24</v>
      </c>
      <c r="H257">
        <v>137422</v>
      </c>
      <c r="I257">
        <v>138234</v>
      </c>
      <c r="J257" t="s">
        <v>25</v>
      </c>
      <c r="K257" t="s">
        <v>385</v>
      </c>
      <c r="N257" t="s">
        <v>386</v>
      </c>
      <c r="Q257" t="s">
        <v>384</v>
      </c>
      <c r="R257">
        <v>813</v>
      </c>
      <c r="S257">
        <v>270</v>
      </c>
    </row>
    <row r="258" spans="1:19">
      <c r="A258" t="s">
        <v>20</v>
      </c>
      <c r="B258" t="s">
        <v>21</v>
      </c>
      <c r="C258" t="s">
        <v>22</v>
      </c>
      <c r="D258" t="s">
        <v>23</v>
      </c>
      <c r="E258" t="s">
        <v>5</v>
      </c>
      <c r="G258" t="s">
        <v>24</v>
      </c>
      <c r="H258">
        <v>138258</v>
      </c>
      <c r="I258">
        <v>138677</v>
      </c>
      <c r="J258" t="s">
        <v>25</v>
      </c>
      <c r="Q258" t="s">
        <v>387</v>
      </c>
      <c r="R258">
        <v>420</v>
      </c>
    </row>
    <row r="259" spans="1:19">
      <c r="A259" t="s">
        <v>27</v>
      </c>
      <c r="B259" t="s">
        <v>28</v>
      </c>
      <c r="C259" t="s">
        <v>22</v>
      </c>
      <c r="D259" t="s">
        <v>23</v>
      </c>
      <c r="E259" t="s">
        <v>5</v>
      </c>
      <c r="G259" t="s">
        <v>24</v>
      </c>
      <c r="H259">
        <v>138258</v>
      </c>
      <c r="I259">
        <v>138677</v>
      </c>
      <c r="J259" t="s">
        <v>25</v>
      </c>
      <c r="K259" t="s">
        <v>388</v>
      </c>
      <c r="N259" t="s">
        <v>389</v>
      </c>
      <c r="Q259" t="s">
        <v>387</v>
      </c>
      <c r="R259">
        <v>420</v>
      </c>
      <c r="S259">
        <v>139</v>
      </c>
    </row>
    <row r="260" spans="1:19">
      <c r="A260" t="s">
        <v>20</v>
      </c>
      <c r="B260" t="s">
        <v>21</v>
      </c>
      <c r="C260" t="s">
        <v>22</v>
      </c>
      <c r="D260" t="s">
        <v>23</v>
      </c>
      <c r="E260" t="s">
        <v>5</v>
      </c>
      <c r="G260" t="s">
        <v>24</v>
      </c>
      <c r="H260">
        <v>138678</v>
      </c>
      <c r="I260">
        <v>139550</v>
      </c>
      <c r="J260" t="s">
        <v>25</v>
      </c>
      <c r="Q260" t="s">
        <v>390</v>
      </c>
      <c r="R260">
        <v>873</v>
      </c>
    </row>
    <row r="261" spans="1:19">
      <c r="A261" t="s">
        <v>27</v>
      </c>
      <c r="B261" t="s">
        <v>28</v>
      </c>
      <c r="C261" t="s">
        <v>22</v>
      </c>
      <c r="D261" t="s">
        <v>23</v>
      </c>
      <c r="E261" t="s">
        <v>5</v>
      </c>
      <c r="G261" t="s">
        <v>24</v>
      </c>
      <c r="H261">
        <v>138678</v>
      </c>
      <c r="I261">
        <v>139550</v>
      </c>
      <c r="J261" t="s">
        <v>25</v>
      </c>
      <c r="K261" t="s">
        <v>391</v>
      </c>
      <c r="N261" t="s">
        <v>392</v>
      </c>
      <c r="Q261" t="s">
        <v>390</v>
      </c>
      <c r="R261">
        <v>873</v>
      </c>
      <c r="S261">
        <v>290</v>
      </c>
    </row>
    <row r="262" spans="1:19">
      <c r="A262" t="s">
        <v>20</v>
      </c>
      <c r="B262" t="s">
        <v>21</v>
      </c>
      <c r="C262" t="s">
        <v>22</v>
      </c>
      <c r="D262" t="s">
        <v>23</v>
      </c>
      <c r="E262" t="s">
        <v>5</v>
      </c>
      <c r="G262" t="s">
        <v>24</v>
      </c>
      <c r="H262">
        <v>139588</v>
      </c>
      <c r="I262">
        <v>139833</v>
      </c>
      <c r="J262" t="s">
        <v>25</v>
      </c>
      <c r="Q262" t="s">
        <v>393</v>
      </c>
      <c r="R262">
        <v>246</v>
      </c>
    </row>
    <row r="263" spans="1:19">
      <c r="A263" t="s">
        <v>27</v>
      </c>
      <c r="B263" t="s">
        <v>28</v>
      </c>
      <c r="C263" t="s">
        <v>22</v>
      </c>
      <c r="D263" t="s">
        <v>23</v>
      </c>
      <c r="E263" t="s">
        <v>5</v>
      </c>
      <c r="G263" t="s">
        <v>24</v>
      </c>
      <c r="H263">
        <v>139588</v>
      </c>
      <c r="I263">
        <v>139833</v>
      </c>
      <c r="J263" t="s">
        <v>25</v>
      </c>
      <c r="K263" t="s">
        <v>394</v>
      </c>
      <c r="N263" t="s">
        <v>395</v>
      </c>
      <c r="Q263" t="s">
        <v>393</v>
      </c>
      <c r="R263">
        <v>246</v>
      </c>
      <c r="S263">
        <v>81</v>
      </c>
    </row>
    <row r="264" spans="1:19">
      <c r="A264" t="s">
        <v>20</v>
      </c>
      <c r="B264" t="s">
        <v>21</v>
      </c>
      <c r="C264" t="s">
        <v>22</v>
      </c>
      <c r="D264" t="s">
        <v>23</v>
      </c>
      <c r="E264" t="s">
        <v>5</v>
      </c>
      <c r="G264" t="s">
        <v>24</v>
      </c>
      <c r="H264">
        <v>139907</v>
      </c>
      <c r="I264">
        <v>141304</v>
      </c>
      <c r="J264" t="s">
        <v>64</v>
      </c>
      <c r="Q264" t="s">
        <v>396</v>
      </c>
      <c r="R264">
        <v>1398</v>
      </c>
    </row>
    <row r="265" spans="1:19">
      <c r="A265" t="s">
        <v>27</v>
      </c>
      <c r="B265" t="s">
        <v>28</v>
      </c>
      <c r="C265" t="s">
        <v>22</v>
      </c>
      <c r="D265" t="s">
        <v>23</v>
      </c>
      <c r="E265" t="s">
        <v>5</v>
      </c>
      <c r="G265" t="s">
        <v>24</v>
      </c>
      <c r="H265">
        <v>139907</v>
      </c>
      <c r="I265">
        <v>141304</v>
      </c>
      <c r="J265" t="s">
        <v>64</v>
      </c>
      <c r="K265" t="s">
        <v>397</v>
      </c>
      <c r="N265" t="s">
        <v>398</v>
      </c>
      <c r="Q265" t="s">
        <v>396</v>
      </c>
      <c r="R265">
        <v>1398</v>
      </c>
      <c r="S265">
        <v>465</v>
      </c>
    </row>
    <row r="266" spans="1:19">
      <c r="A266" t="s">
        <v>20</v>
      </c>
      <c r="B266" t="s">
        <v>21</v>
      </c>
      <c r="C266" t="s">
        <v>22</v>
      </c>
      <c r="D266" t="s">
        <v>23</v>
      </c>
      <c r="E266" t="s">
        <v>5</v>
      </c>
      <c r="G266" t="s">
        <v>24</v>
      </c>
      <c r="H266">
        <v>141307</v>
      </c>
      <c r="I266">
        <v>141888</v>
      </c>
      <c r="J266" t="s">
        <v>64</v>
      </c>
      <c r="Q266" t="s">
        <v>399</v>
      </c>
      <c r="R266">
        <v>582</v>
      </c>
    </row>
    <row r="267" spans="1:19">
      <c r="A267" t="s">
        <v>27</v>
      </c>
      <c r="B267" t="s">
        <v>28</v>
      </c>
      <c r="C267" t="s">
        <v>22</v>
      </c>
      <c r="D267" t="s">
        <v>23</v>
      </c>
      <c r="E267" t="s">
        <v>5</v>
      </c>
      <c r="G267" t="s">
        <v>24</v>
      </c>
      <c r="H267">
        <v>141307</v>
      </c>
      <c r="I267">
        <v>141888</v>
      </c>
      <c r="J267" t="s">
        <v>64</v>
      </c>
      <c r="K267" t="s">
        <v>400</v>
      </c>
      <c r="N267" t="s">
        <v>401</v>
      </c>
      <c r="Q267" t="s">
        <v>399</v>
      </c>
      <c r="R267">
        <v>582</v>
      </c>
      <c r="S267">
        <v>193</v>
      </c>
    </row>
    <row r="268" spans="1:19">
      <c r="A268" t="s">
        <v>20</v>
      </c>
      <c r="B268" t="s">
        <v>21</v>
      </c>
      <c r="C268" t="s">
        <v>22</v>
      </c>
      <c r="D268" t="s">
        <v>23</v>
      </c>
      <c r="E268" t="s">
        <v>5</v>
      </c>
      <c r="G268" t="s">
        <v>24</v>
      </c>
      <c r="H268">
        <v>142210</v>
      </c>
      <c r="I268">
        <v>142773</v>
      </c>
      <c r="J268" t="s">
        <v>64</v>
      </c>
      <c r="Q268" t="s">
        <v>402</v>
      </c>
      <c r="R268">
        <v>564</v>
      </c>
    </row>
    <row r="269" spans="1:19">
      <c r="A269" t="s">
        <v>27</v>
      </c>
      <c r="B269" t="s">
        <v>28</v>
      </c>
      <c r="C269" t="s">
        <v>22</v>
      </c>
      <c r="D269" t="s">
        <v>23</v>
      </c>
      <c r="E269" t="s">
        <v>5</v>
      </c>
      <c r="G269" t="s">
        <v>24</v>
      </c>
      <c r="H269">
        <v>142210</v>
      </c>
      <c r="I269">
        <v>142773</v>
      </c>
      <c r="J269" t="s">
        <v>64</v>
      </c>
      <c r="K269" t="s">
        <v>403</v>
      </c>
      <c r="N269" t="s">
        <v>404</v>
      </c>
      <c r="Q269" t="s">
        <v>402</v>
      </c>
      <c r="R269">
        <v>564</v>
      </c>
      <c r="S269">
        <v>187</v>
      </c>
    </row>
    <row r="270" spans="1:19">
      <c r="A270" t="s">
        <v>20</v>
      </c>
      <c r="B270" t="s">
        <v>21</v>
      </c>
      <c r="C270" t="s">
        <v>22</v>
      </c>
      <c r="D270" t="s">
        <v>23</v>
      </c>
      <c r="E270" t="s">
        <v>5</v>
      </c>
      <c r="G270" t="s">
        <v>24</v>
      </c>
      <c r="H270">
        <v>142808</v>
      </c>
      <c r="I270">
        <v>143296</v>
      </c>
      <c r="J270" t="s">
        <v>64</v>
      </c>
      <c r="Q270" t="s">
        <v>405</v>
      </c>
      <c r="R270">
        <v>489</v>
      </c>
    </row>
    <row r="271" spans="1:19">
      <c r="A271" t="s">
        <v>27</v>
      </c>
      <c r="B271" t="s">
        <v>28</v>
      </c>
      <c r="C271" t="s">
        <v>22</v>
      </c>
      <c r="D271" t="s">
        <v>23</v>
      </c>
      <c r="E271" t="s">
        <v>5</v>
      </c>
      <c r="G271" t="s">
        <v>24</v>
      </c>
      <c r="H271">
        <v>142808</v>
      </c>
      <c r="I271">
        <v>143296</v>
      </c>
      <c r="J271" t="s">
        <v>64</v>
      </c>
      <c r="K271" t="s">
        <v>406</v>
      </c>
      <c r="N271" t="s">
        <v>42</v>
      </c>
      <c r="Q271" t="s">
        <v>405</v>
      </c>
      <c r="R271">
        <v>489</v>
      </c>
      <c r="S271">
        <v>162</v>
      </c>
    </row>
    <row r="272" spans="1:19">
      <c r="A272" t="s">
        <v>20</v>
      </c>
      <c r="B272" t="s">
        <v>21</v>
      </c>
      <c r="C272" t="s">
        <v>22</v>
      </c>
      <c r="D272" t="s">
        <v>23</v>
      </c>
      <c r="E272" t="s">
        <v>5</v>
      </c>
      <c r="G272" t="s">
        <v>24</v>
      </c>
      <c r="H272">
        <v>143598</v>
      </c>
      <c r="I272">
        <v>143843</v>
      </c>
      <c r="J272" t="s">
        <v>64</v>
      </c>
      <c r="Q272" t="s">
        <v>407</v>
      </c>
      <c r="R272">
        <v>246</v>
      </c>
    </row>
    <row r="273" spans="1:19">
      <c r="A273" t="s">
        <v>27</v>
      </c>
      <c r="B273" t="s">
        <v>28</v>
      </c>
      <c r="C273" t="s">
        <v>22</v>
      </c>
      <c r="D273" t="s">
        <v>23</v>
      </c>
      <c r="E273" t="s">
        <v>5</v>
      </c>
      <c r="G273" t="s">
        <v>24</v>
      </c>
      <c r="H273">
        <v>143598</v>
      </c>
      <c r="I273">
        <v>143843</v>
      </c>
      <c r="J273" t="s">
        <v>64</v>
      </c>
      <c r="K273" t="s">
        <v>408</v>
      </c>
      <c r="N273" t="s">
        <v>409</v>
      </c>
      <c r="Q273" t="s">
        <v>407</v>
      </c>
      <c r="R273">
        <v>246</v>
      </c>
      <c r="S273">
        <v>81</v>
      </c>
    </row>
    <row r="274" spans="1:19">
      <c r="A274" t="s">
        <v>20</v>
      </c>
      <c r="B274" t="s">
        <v>21</v>
      </c>
      <c r="C274" t="s">
        <v>22</v>
      </c>
      <c r="D274" t="s">
        <v>23</v>
      </c>
      <c r="E274" t="s">
        <v>5</v>
      </c>
      <c r="G274" t="s">
        <v>24</v>
      </c>
      <c r="H274">
        <v>143902</v>
      </c>
      <c r="I274">
        <v>143997</v>
      </c>
      <c r="J274" t="s">
        <v>64</v>
      </c>
      <c r="Q274" t="s">
        <v>410</v>
      </c>
      <c r="R274">
        <v>96</v>
      </c>
    </row>
    <row r="275" spans="1:19">
      <c r="A275" t="s">
        <v>27</v>
      </c>
      <c r="B275" t="s">
        <v>28</v>
      </c>
      <c r="C275" t="s">
        <v>22</v>
      </c>
      <c r="D275" t="s">
        <v>23</v>
      </c>
      <c r="E275" t="s">
        <v>5</v>
      </c>
      <c r="G275" t="s">
        <v>24</v>
      </c>
      <c r="H275">
        <v>143902</v>
      </c>
      <c r="I275">
        <v>143997</v>
      </c>
      <c r="J275" t="s">
        <v>64</v>
      </c>
      <c r="K275" t="s">
        <v>411</v>
      </c>
      <c r="N275" t="s">
        <v>42</v>
      </c>
      <c r="Q275" t="s">
        <v>410</v>
      </c>
      <c r="R275">
        <v>96</v>
      </c>
      <c r="S275">
        <v>31</v>
      </c>
    </row>
    <row r="276" spans="1:19">
      <c r="A276" t="s">
        <v>20</v>
      </c>
      <c r="B276" t="s">
        <v>21</v>
      </c>
      <c r="C276" t="s">
        <v>22</v>
      </c>
      <c r="D276" t="s">
        <v>23</v>
      </c>
      <c r="E276" t="s">
        <v>5</v>
      </c>
      <c r="G276" t="s">
        <v>24</v>
      </c>
      <c r="H276">
        <v>144268</v>
      </c>
      <c r="I276">
        <v>144450</v>
      </c>
      <c r="J276" t="s">
        <v>25</v>
      </c>
      <c r="Q276" t="s">
        <v>412</v>
      </c>
      <c r="R276">
        <v>183</v>
      </c>
    </row>
    <row r="277" spans="1:19">
      <c r="A277" t="s">
        <v>27</v>
      </c>
      <c r="B277" t="s">
        <v>28</v>
      </c>
      <c r="C277" t="s">
        <v>22</v>
      </c>
      <c r="D277" t="s">
        <v>23</v>
      </c>
      <c r="E277" t="s">
        <v>5</v>
      </c>
      <c r="G277" t="s">
        <v>24</v>
      </c>
      <c r="H277">
        <v>144268</v>
      </c>
      <c r="I277">
        <v>144450</v>
      </c>
      <c r="J277" t="s">
        <v>25</v>
      </c>
      <c r="K277" t="s">
        <v>413</v>
      </c>
      <c r="N277" t="s">
        <v>42</v>
      </c>
      <c r="Q277" t="s">
        <v>412</v>
      </c>
      <c r="R277">
        <v>183</v>
      </c>
      <c r="S277">
        <v>60</v>
      </c>
    </row>
    <row r="278" spans="1:19">
      <c r="A278" t="s">
        <v>20</v>
      </c>
      <c r="B278" t="s">
        <v>21</v>
      </c>
      <c r="C278" t="s">
        <v>22</v>
      </c>
      <c r="D278" t="s">
        <v>23</v>
      </c>
      <c r="E278" t="s">
        <v>5</v>
      </c>
      <c r="G278" t="s">
        <v>24</v>
      </c>
      <c r="H278">
        <v>144481</v>
      </c>
      <c r="I278">
        <v>144807</v>
      </c>
      <c r="J278" t="s">
        <v>25</v>
      </c>
      <c r="Q278" t="s">
        <v>414</v>
      </c>
      <c r="R278">
        <v>327</v>
      </c>
    </row>
    <row r="279" spans="1:19">
      <c r="A279" t="s">
        <v>27</v>
      </c>
      <c r="B279" t="s">
        <v>28</v>
      </c>
      <c r="C279" t="s">
        <v>22</v>
      </c>
      <c r="D279" t="s">
        <v>23</v>
      </c>
      <c r="E279" t="s">
        <v>5</v>
      </c>
      <c r="G279" t="s">
        <v>24</v>
      </c>
      <c r="H279">
        <v>144481</v>
      </c>
      <c r="I279">
        <v>144807</v>
      </c>
      <c r="J279" t="s">
        <v>25</v>
      </c>
      <c r="K279" t="s">
        <v>415</v>
      </c>
      <c r="N279" t="s">
        <v>42</v>
      </c>
      <c r="Q279" t="s">
        <v>414</v>
      </c>
      <c r="R279">
        <v>327</v>
      </c>
      <c r="S279">
        <v>108</v>
      </c>
    </row>
    <row r="280" spans="1:19">
      <c r="A280" t="s">
        <v>20</v>
      </c>
      <c r="B280" t="s">
        <v>21</v>
      </c>
      <c r="C280" t="s">
        <v>22</v>
      </c>
      <c r="D280" t="s">
        <v>23</v>
      </c>
      <c r="E280" t="s">
        <v>5</v>
      </c>
      <c r="G280" t="s">
        <v>24</v>
      </c>
      <c r="H280">
        <v>145006</v>
      </c>
      <c r="I280">
        <v>146517</v>
      </c>
      <c r="J280" t="s">
        <v>25</v>
      </c>
      <c r="Q280" t="s">
        <v>416</v>
      </c>
      <c r="R280">
        <v>1512</v>
      </c>
    </row>
    <row r="281" spans="1:19">
      <c r="A281" t="s">
        <v>27</v>
      </c>
      <c r="B281" t="s">
        <v>28</v>
      </c>
      <c r="C281" t="s">
        <v>22</v>
      </c>
      <c r="D281" t="s">
        <v>23</v>
      </c>
      <c r="E281" t="s">
        <v>5</v>
      </c>
      <c r="G281" t="s">
        <v>24</v>
      </c>
      <c r="H281">
        <v>145006</v>
      </c>
      <c r="I281">
        <v>146517</v>
      </c>
      <c r="J281" t="s">
        <v>25</v>
      </c>
      <c r="K281" t="s">
        <v>417</v>
      </c>
      <c r="N281" t="s">
        <v>418</v>
      </c>
      <c r="Q281" t="s">
        <v>416</v>
      </c>
      <c r="R281">
        <v>1512</v>
      </c>
      <c r="S281">
        <v>503</v>
      </c>
    </row>
    <row r="282" spans="1:19">
      <c r="A282" t="s">
        <v>20</v>
      </c>
      <c r="B282" t="s">
        <v>21</v>
      </c>
      <c r="C282" t="s">
        <v>22</v>
      </c>
      <c r="D282" t="s">
        <v>23</v>
      </c>
      <c r="E282" t="s">
        <v>5</v>
      </c>
      <c r="G282" t="s">
        <v>24</v>
      </c>
      <c r="H282">
        <v>146622</v>
      </c>
      <c r="I282">
        <v>146798</v>
      </c>
      <c r="J282" t="s">
        <v>25</v>
      </c>
      <c r="Q282" t="s">
        <v>419</v>
      </c>
      <c r="R282">
        <v>177</v>
      </c>
    </row>
    <row r="283" spans="1:19">
      <c r="A283" t="s">
        <v>27</v>
      </c>
      <c r="B283" t="s">
        <v>28</v>
      </c>
      <c r="C283" t="s">
        <v>22</v>
      </c>
      <c r="D283" t="s">
        <v>23</v>
      </c>
      <c r="E283" t="s">
        <v>5</v>
      </c>
      <c r="G283" t="s">
        <v>24</v>
      </c>
      <c r="H283">
        <v>146622</v>
      </c>
      <c r="I283">
        <v>146798</v>
      </c>
      <c r="J283" t="s">
        <v>25</v>
      </c>
      <c r="K283" t="s">
        <v>420</v>
      </c>
      <c r="N283" t="s">
        <v>42</v>
      </c>
      <c r="Q283" t="s">
        <v>419</v>
      </c>
      <c r="R283">
        <v>177</v>
      </c>
      <c r="S283">
        <v>58</v>
      </c>
    </row>
    <row r="284" spans="1:19">
      <c r="A284" t="s">
        <v>20</v>
      </c>
      <c r="B284" t="s">
        <v>21</v>
      </c>
      <c r="C284" t="s">
        <v>22</v>
      </c>
      <c r="D284" t="s">
        <v>23</v>
      </c>
      <c r="E284" t="s">
        <v>5</v>
      </c>
      <c r="G284" t="s">
        <v>24</v>
      </c>
      <c r="H284">
        <v>146913</v>
      </c>
      <c r="I284">
        <v>147887</v>
      </c>
      <c r="J284" t="s">
        <v>25</v>
      </c>
      <c r="Q284" t="s">
        <v>421</v>
      </c>
      <c r="R284">
        <v>975</v>
      </c>
    </row>
    <row r="285" spans="1:19">
      <c r="A285" t="s">
        <v>27</v>
      </c>
      <c r="B285" t="s">
        <v>28</v>
      </c>
      <c r="C285" t="s">
        <v>22</v>
      </c>
      <c r="D285" t="s">
        <v>23</v>
      </c>
      <c r="E285" t="s">
        <v>5</v>
      </c>
      <c r="G285" t="s">
        <v>24</v>
      </c>
      <c r="H285">
        <v>146913</v>
      </c>
      <c r="I285">
        <v>147887</v>
      </c>
      <c r="J285" t="s">
        <v>25</v>
      </c>
      <c r="K285" t="s">
        <v>422</v>
      </c>
      <c r="N285" t="s">
        <v>423</v>
      </c>
      <c r="Q285" t="s">
        <v>421</v>
      </c>
      <c r="R285">
        <v>975</v>
      </c>
      <c r="S285">
        <v>324</v>
      </c>
    </row>
    <row r="286" spans="1:19">
      <c r="A286" t="s">
        <v>20</v>
      </c>
      <c r="B286" t="s">
        <v>21</v>
      </c>
      <c r="C286" t="s">
        <v>22</v>
      </c>
      <c r="D286" t="s">
        <v>23</v>
      </c>
      <c r="E286" t="s">
        <v>5</v>
      </c>
      <c r="G286" t="s">
        <v>24</v>
      </c>
      <c r="H286">
        <v>148124</v>
      </c>
      <c r="I286">
        <v>149107</v>
      </c>
      <c r="J286" t="s">
        <v>64</v>
      </c>
      <c r="Q286" t="s">
        <v>424</v>
      </c>
      <c r="R286">
        <v>984</v>
      </c>
    </row>
    <row r="287" spans="1:19">
      <c r="A287" t="s">
        <v>27</v>
      </c>
      <c r="B287" t="s">
        <v>28</v>
      </c>
      <c r="C287" t="s">
        <v>22</v>
      </c>
      <c r="D287" t="s">
        <v>23</v>
      </c>
      <c r="E287" t="s">
        <v>5</v>
      </c>
      <c r="G287" t="s">
        <v>24</v>
      </c>
      <c r="H287">
        <v>148124</v>
      </c>
      <c r="I287">
        <v>149107</v>
      </c>
      <c r="J287" t="s">
        <v>64</v>
      </c>
      <c r="K287" t="s">
        <v>425</v>
      </c>
      <c r="N287" t="s">
        <v>426</v>
      </c>
      <c r="Q287" t="s">
        <v>424</v>
      </c>
      <c r="R287">
        <v>984</v>
      </c>
      <c r="S287">
        <v>327</v>
      </c>
    </row>
    <row r="288" spans="1:19">
      <c r="A288" t="s">
        <v>20</v>
      </c>
      <c r="B288" t="s">
        <v>21</v>
      </c>
      <c r="C288" t="s">
        <v>22</v>
      </c>
      <c r="D288" t="s">
        <v>23</v>
      </c>
      <c r="E288" t="s">
        <v>5</v>
      </c>
      <c r="G288" t="s">
        <v>24</v>
      </c>
      <c r="H288">
        <v>149146</v>
      </c>
      <c r="I288">
        <v>150180</v>
      </c>
      <c r="J288" t="s">
        <v>64</v>
      </c>
      <c r="Q288" t="s">
        <v>427</v>
      </c>
      <c r="R288">
        <v>1035</v>
      </c>
    </row>
    <row r="289" spans="1:19">
      <c r="A289" t="s">
        <v>27</v>
      </c>
      <c r="B289" t="s">
        <v>28</v>
      </c>
      <c r="C289" t="s">
        <v>22</v>
      </c>
      <c r="D289" t="s">
        <v>23</v>
      </c>
      <c r="E289" t="s">
        <v>5</v>
      </c>
      <c r="G289" t="s">
        <v>24</v>
      </c>
      <c r="H289">
        <v>149146</v>
      </c>
      <c r="I289">
        <v>150180</v>
      </c>
      <c r="J289" t="s">
        <v>64</v>
      </c>
      <c r="K289" t="s">
        <v>428</v>
      </c>
      <c r="N289" t="s">
        <v>429</v>
      </c>
      <c r="Q289" t="s">
        <v>427</v>
      </c>
      <c r="R289">
        <v>1035</v>
      </c>
      <c r="S289">
        <v>344</v>
      </c>
    </row>
    <row r="290" spans="1:19">
      <c r="A290" t="s">
        <v>20</v>
      </c>
      <c r="B290" t="s">
        <v>21</v>
      </c>
      <c r="C290" t="s">
        <v>22</v>
      </c>
      <c r="D290" t="s">
        <v>23</v>
      </c>
      <c r="E290" t="s">
        <v>5</v>
      </c>
      <c r="G290" t="s">
        <v>24</v>
      </c>
      <c r="H290">
        <v>150177</v>
      </c>
      <c r="I290">
        <v>151199</v>
      </c>
      <c r="J290" t="s">
        <v>64</v>
      </c>
      <c r="Q290" t="s">
        <v>430</v>
      </c>
      <c r="R290">
        <v>1023</v>
      </c>
    </row>
    <row r="291" spans="1:19">
      <c r="A291" t="s">
        <v>27</v>
      </c>
      <c r="B291" t="s">
        <v>28</v>
      </c>
      <c r="C291" t="s">
        <v>22</v>
      </c>
      <c r="D291" t="s">
        <v>23</v>
      </c>
      <c r="E291" t="s">
        <v>5</v>
      </c>
      <c r="G291" t="s">
        <v>24</v>
      </c>
      <c r="H291">
        <v>150177</v>
      </c>
      <c r="I291">
        <v>151199</v>
      </c>
      <c r="J291" t="s">
        <v>64</v>
      </c>
      <c r="K291" t="s">
        <v>431</v>
      </c>
      <c r="N291" t="s">
        <v>432</v>
      </c>
      <c r="Q291" t="s">
        <v>430</v>
      </c>
      <c r="R291">
        <v>1023</v>
      </c>
      <c r="S291">
        <v>340</v>
      </c>
    </row>
    <row r="292" spans="1:19">
      <c r="A292" t="s">
        <v>20</v>
      </c>
      <c r="B292" t="s">
        <v>21</v>
      </c>
      <c r="C292" t="s">
        <v>22</v>
      </c>
      <c r="D292" t="s">
        <v>23</v>
      </c>
      <c r="E292" t="s">
        <v>5</v>
      </c>
      <c r="G292" t="s">
        <v>24</v>
      </c>
      <c r="H292">
        <v>151233</v>
      </c>
      <c r="I292">
        <v>152258</v>
      </c>
      <c r="J292" t="s">
        <v>64</v>
      </c>
      <c r="Q292" t="s">
        <v>433</v>
      </c>
      <c r="R292">
        <v>1026</v>
      </c>
    </row>
    <row r="293" spans="1:19">
      <c r="A293" t="s">
        <v>27</v>
      </c>
      <c r="B293" t="s">
        <v>28</v>
      </c>
      <c r="C293" t="s">
        <v>22</v>
      </c>
      <c r="D293" t="s">
        <v>23</v>
      </c>
      <c r="E293" t="s">
        <v>5</v>
      </c>
      <c r="G293" t="s">
        <v>24</v>
      </c>
      <c r="H293">
        <v>151233</v>
      </c>
      <c r="I293">
        <v>152258</v>
      </c>
      <c r="J293" t="s">
        <v>64</v>
      </c>
      <c r="K293" t="s">
        <v>434</v>
      </c>
      <c r="N293" t="s">
        <v>432</v>
      </c>
      <c r="Q293" t="s">
        <v>433</v>
      </c>
      <c r="R293">
        <v>1026</v>
      </c>
      <c r="S293">
        <v>341</v>
      </c>
    </row>
    <row r="294" spans="1:19">
      <c r="A294" t="s">
        <v>20</v>
      </c>
      <c r="B294" t="s">
        <v>21</v>
      </c>
      <c r="C294" t="s">
        <v>22</v>
      </c>
      <c r="D294" t="s">
        <v>23</v>
      </c>
      <c r="E294" t="s">
        <v>5</v>
      </c>
      <c r="G294" t="s">
        <v>24</v>
      </c>
      <c r="H294">
        <v>152242</v>
      </c>
      <c r="I294">
        <v>153495</v>
      </c>
      <c r="J294" t="s">
        <v>64</v>
      </c>
      <c r="Q294" t="s">
        <v>435</v>
      </c>
      <c r="R294">
        <v>1254</v>
      </c>
    </row>
    <row r="295" spans="1:19">
      <c r="A295" t="s">
        <v>27</v>
      </c>
      <c r="B295" t="s">
        <v>28</v>
      </c>
      <c r="C295" t="s">
        <v>22</v>
      </c>
      <c r="D295" t="s">
        <v>23</v>
      </c>
      <c r="E295" t="s">
        <v>5</v>
      </c>
      <c r="G295" t="s">
        <v>24</v>
      </c>
      <c r="H295">
        <v>152242</v>
      </c>
      <c r="I295">
        <v>153495</v>
      </c>
      <c r="J295" t="s">
        <v>64</v>
      </c>
      <c r="K295" t="s">
        <v>436</v>
      </c>
      <c r="N295" t="s">
        <v>437</v>
      </c>
      <c r="Q295" t="s">
        <v>435</v>
      </c>
      <c r="R295">
        <v>1254</v>
      </c>
      <c r="S295">
        <v>417</v>
      </c>
    </row>
    <row r="296" spans="1:19">
      <c r="A296" t="s">
        <v>20</v>
      </c>
      <c r="B296" t="s">
        <v>21</v>
      </c>
      <c r="C296" t="s">
        <v>22</v>
      </c>
      <c r="D296" t="s">
        <v>23</v>
      </c>
      <c r="E296" t="s">
        <v>5</v>
      </c>
      <c r="G296" t="s">
        <v>24</v>
      </c>
      <c r="H296">
        <v>153513</v>
      </c>
      <c r="I296">
        <v>154664</v>
      </c>
      <c r="J296" t="s">
        <v>64</v>
      </c>
      <c r="Q296" t="s">
        <v>438</v>
      </c>
      <c r="R296">
        <v>1152</v>
      </c>
    </row>
    <row r="297" spans="1:19">
      <c r="A297" t="s">
        <v>27</v>
      </c>
      <c r="B297" t="s">
        <v>28</v>
      </c>
      <c r="C297" t="s">
        <v>22</v>
      </c>
      <c r="D297" t="s">
        <v>23</v>
      </c>
      <c r="E297" t="s">
        <v>5</v>
      </c>
      <c r="G297" t="s">
        <v>24</v>
      </c>
      <c r="H297">
        <v>153513</v>
      </c>
      <c r="I297">
        <v>154664</v>
      </c>
      <c r="J297" t="s">
        <v>64</v>
      </c>
      <c r="K297" t="s">
        <v>439</v>
      </c>
      <c r="N297" t="s">
        <v>440</v>
      </c>
      <c r="Q297" t="s">
        <v>438</v>
      </c>
      <c r="R297">
        <v>1152</v>
      </c>
      <c r="S297">
        <v>383</v>
      </c>
    </row>
    <row r="298" spans="1:19">
      <c r="A298" t="s">
        <v>20</v>
      </c>
      <c r="B298" t="s">
        <v>21</v>
      </c>
      <c r="C298" t="s">
        <v>22</v>
      </c>
      <c r="D298" t="s">
        <v>23</v>
      </c>
      <c r="E298" t="s">
        <v>5</v>
      </c>
      <c r="G298" t="s">
        <v>24</v>
      </c>
      <c r="H298">
        <v>154819</v>
      </c>
      <c r="I298">
        <v>155832</v>
      </c>
      <c r="J298" t="s">
        <v>64</v>
      </c>
      <c r="Q298" t="s">
        <v>441</v>
      </c>
      <c r="R298">
        <v>1014</v>
      </c>
    </row>
    <row r="299" spans="1:19">
      <c r="A299" t="s">
        <v>27</v>
      </c>
      <c r="B299" t="s">
        <v>28</v>
      </c>
      <c r="C299" t="s">
        <v>22</v>
      </c>
      <c r="D299" t="s">
        <v>23</v>
      </c>
      <c r="E299" t="s">
        <v>5</v>
      </c>
      <c r="G299" t="s">
        <v>24</v>
      </c>
      <c r="H299">
        <v>154819</v>
      </c>
      <c r="I299">
        <v>155832</v>
      </c>
      <c r="J299" t="s">
        <v>64</v>
      </c>
      <c r="K299" t="s">
        <v>442</v>
      </c>
      <c r="N299" t="s">
        <v>432</v>
      </c>
      <c r="Q299" t="s">
        <v>441</v>
      </c>
      <c r="R299">
        <v>1014</v>
      </c>
      <c r="S299">
        <v>337</v>
      </c>
    </row>
    <row r="300" spans="1:19">
      <c r="A300" t="s">
        <v>20</v>
      </c>
      <c r="B300" t="s">
        <v>21</v>
      </c>
      <c r="C300" t="s">
        <v>22</v>
      </c>
      <c r="D300" t="s">
        <v>23</v>
      </c>
      <c r="E300" t="s">
        <v>5</v>
      </c>
      <c r="G300" t="s">
        <v>24</v>
      </c>
      <c r="H300">
        <v>155889</v>
      </c>
      <c r="I300">
        <v>157388</v>
      </c>
      <c r="J300" t="s">
        <v>64</v>
      </c>
      <c r="Q300" t="s">
        <v>443</v>
      </c>
      <c r="R300">
        <v>1500</v>
      </c>
    </row>
    <row r="301" spans="1:19">
      <c r="A301" t="s">
        <v>27</v>
      </c>
      <c r="B301" t="s">
        <v>28</v>
      </c>
      <c r="C301" t="s">
        <v>22</v>
      </c>
      <c r="D301" t="s">
        <v>23</v>
      </c>
      <c r="E301" t="s">
        <v>5</v>
      </c>
      <c r="G301" t="s">
        <v>24</v>
      </c>
      <c r="H301">
        <v>155889</v>
      </c>
      <c r="I301">
        <v>157388</v>
      </c>
      <c r="J301" t="s">
        <v>64</v>
      </c>
      <c r="K301" t="s">
        <v>444</v>
      </c>
      <c r="N301" t="s">
        <v>445</v>
      </c>
      <c r="Q301" t="s">
        <v>443</v>
      </c>
      <c r="R301">
        <v>1500</v>
      </c>
      <c r="S301">
        <v>499</v>
      </c>
    </row>
    <row r="302" spans="1:19">
      <c r="A302" t="s">
        <v>20</v>
      </c>
      <c r="B302" t="s">
        <v>21</v>
      </c>
      <c r="C302" t="s">
        <v>22</v>
      </c>
      <c r="D302" t="s">
        <v>23</v>
      </c>
      <c r="E302" t="s">
        <v>5</v>
      </c>
      <c r="G302" t="s">
        <v>24</v>
      </c>
      <c r="H302">
        <v>157435</v>
      </c>
      <c r="I302">
        <v>158352</v>
      </c>
      <c r="J302" t="s">
        <v>64</v>
      </c>
      <c r="Q302" t="s">
        <v>446</v>
      </c>
      <c r="R302">
        <v>918</v>
      </c>
    </row>
    <row r="303" spans="1:19">
      <c r="A303" t="s">
        <v>27</v>
      </c>
      <c r="B303" t="s">
        <v>28</v>
      </c>
      <c r="C303" t="s">
        <v>22</v>
      </c>
      <c r="D303" t="s">
        <v>23</v>
      </c>
      <c r="E303" t="s">
        <v>5</v>
      </c>
      <c r="G303" t="s">
        <v>24</v>
      </c>
      <c r="H303">
        <v>157435</v>
      </c>
      <c r="I303">
        <v>158352</v>
      </c>
      <c r="J303" t="s">
        <v>64</v>
      </c>
      <c r="K303" t="s">
        <v>447</v>
      </c>
      <c r="N303" t="s">
        <v>448</v>
      </c>
      <c r="Q303" t="s">
        <v>446</v>
      </c>
      <c r="R303">
        <v>918</v>
      </c>
      <c r="S303">
        <v>305</v>
      </c>
    </row>
    <row r="304" spans="1:19">
      <c r="A304" t="s">
        <v>20</v>
      </c>
      <c r="B304" t="s">
        <v>21</v>
      </c>
      <c r="C304" t="s">
        <v>22</v>
      </c>
      <c r="D304" t="s">
        <v>23</v>
      </c>
      <c r="E304" t="s">
        <v>5</v>
      </c>
      <c r="G304" t="s">
        <v>24</v>
      </c>
      <c r="H304">
        <v>158719</v>
      </c>
      <c r="I304">
        <v>160092</v>
      </c>
      <c r="J304" t="s">
        <v>25</v>
      </c>
      <c r="Q304" t="s">
        <v>449</v>
      </c>
      <c r="R304">
        <v>1374</v>
      </c>
    </row>
    <row r="305" spans="1:19">
      <c r="A305" t="s">
        <v>27</v>
      </c>
      <c r="B305" t="s">
        <v>28</v>
      </c>
      <c r="C305" t="s">
        <v>22</v>
      </c>
      <c r="D305" t="s">
        <v>23</v>
      </c>
      <c r="E305" t="s">
        <v>5</v>
      </c>
      <c r="G305" t="s">
        <v>24</v>
      </c>
      <c r="H305">
        <v>158719</v>
      </c>
      <c r="I305">
        <v>160092</v>
      </c>
      <c r="J305" t="s">
        <v>25</v>
      </c>
      <c r="K305" t="s">
        <v>450</v>
      </c>
      <c r="N305" t="s">
        <v>451</v>
      </c>
      <c r="Q305" t="s">
        <v>449</v>
      </c>
      <c r="R305">
        <v>1374</v>
      </c>
      <c r="S305">
        <v>457</v>
      </c>
    </row>
    <row r="306" spans="1:19">
      <c r="A306" t="s">
        <v>20</v>
      </c>
      <c r="B306" t="s">
        <v>21</v>
      </c>
      <c r="C306" t="s">
        <v>22</v>
      </c>
      <c r="D306" t="s">
        <v>23</v>
      </c>
      <c r="E306" t="s">
        <v>5</v>
      </c>
      <c r="G306" t="s">
        <v>24</v>
      </c>
      <c r="H306">
        <v>160230</v>
      </c>
      <c r="I306">
        <v>160778</v>
      </c>
      <c r="J306" t="s">
        <v>25</v>
      </c>
      <c r="Q306" t="s">
        <v>452</v>
      </c>
      <c r="R306">
        <v>549</v>
      </c>
    </row>
    <row r="307" spans="1:19">
      <c r="A307" t="s">
        <v>27</v>
      </c>
      <c r="B307" t="s">
        <v>28</v>
      </c>
      <c r="C307" t="s">
        <v>22</v>
      </c>
      <c r="D307" t="s">
        <v>23</v>
      </c>
      <c r="E307" t="s">
        <v>5</v>
      </c>
      <c r="G307" t="s">
        <v>24</v>
      </c>
      <c r="H307">
        <v>160230</v>
      </c>
      <c r="I307">
        <v>160778</v>
      </c>
      <c r="J307" t="s">
        <v>25</v>
      </c>
      <c r="K307" t="s">
        <v>453</v>
      </c>
      <c r="N307" t="s">
        <v>454</v>
      </c>
      <c r="Q307" t="s">
        <v>452</v>
      </c>
      <c r="R307">
        <v>549</v>
      </c>
      <c r="S307">
        <v>182</v>
      </c>
    </row>
    <row r="308" spans="1:19">
      <c r="A308" t="s">
        <v>20</v>
      </c>
      <c r="B308" t="s">
        <v>21</v>
      </c>
      <c r="C308" t="s">
        <v>22</v>
      </c>
      <c r="D308" t="s">
        <v>23</v>
      </c>
      <c r="E308" t="s">
        <v>5</v>
      </c>
      <c r="G308" t="s">
        <v>24</v>
      </c>
      <c r="H308">
        <v>160806</v>
      </c>
      <c r="I308">
        <v>161945</v>
      </c>
      <c r="J308" t="s">
        <v>64</v>
      </c>
      <c r="Q308" t="s">
        <v>455</v>
      </c>
      <c r="R308">
        <v>1140</v>
      </c>
    </row>
    <row r="309" spans="1:19">
      <c r="A309" t="s">
        <v>27</v>
      </c>
      <c r="B309" t="s">
        <v>28</v>
      </c>
      <c r="C309" t="s">
        <v>22</v>
      </c>
      <c r="D309" t="s">
        <v>23</v>
      </c>
      <c r="E309" t="s">
        <v>5</v>
      </c>
      <c r="G309" t="s">
        <v>24</v>
      </c>
      <c r="H309">
        <v>160806</v>
      </c>
      <c r="I309">
        <v>161945</v>
      </c>
      <c r="J309" t="s">
        <v>64</v>
      </c>
      <c r="K309" t="s">
        <v>456</v>
      </c>
      <c r="N309" t="s">
        <v>457</v>
      </c>
      <c r="Q309" t="s">
        <v>455</v>
      </c>
      <c r="R309">
        <v>1140</v>
      </c>
      <c r="S309">
        <v>379</v>
      </c>
    </row>
    <row r="310" spans="1:19">
      <c r="A310" t="s">
        <v>20</v>
      </c>
      <c r="B310" t="s">
        <v>21</v>
      </c>
      <c r="C310" t="s">
        <v>22</v>
      </c>
      <c r="D310" t="s">
        <v>23</v>
      </c>
      <c r="E310" t="s">
        <v>5</v>
      </c>
      <c r="G310" t="s">
        <v>24</v>
      </c>
      <c r="H310">
        <v>162021</v>
      </c>
      <c r="I310">
        <v>162800</v>
      </c>
      <c r="J310" t="s">
        <v>64</v>
      </c>
      <c r="Q310" t="s">
        <v>458</v>
      </c>
      <c r="R310">
        <v>780</v>
      </c>
    </row>
    <row r="311" spans="1:19">
      <c r="A311" t="s">
        <v>27</v>
      </c>
      <c r="B311" t="s">
        <v>28</v>
      </c>
      <c r="C311" t="s">
        <v>22</v>
      </c>
      <c r="D311" t="s">
        <v>23</v>
      </c>
      <c r="E311" t="s">
        <v>5</v>
      </c>
      <c r="G311" t="s">
        <v>24</v>
      </c>
      <c r="H311">
        <v>162021</v>
      </c>
      <c r="I311">
        <v>162800</v>
      </c>
      <c r="J311" t="s">
        <v>64</v>
      </c>
      <c r="K311" t="s">
        <v>459</v>
      </c>
      <c r="N311" t="s">
        <v>460</v>
      </c>
      <c r="Q311" t="s">
        <v>458</v>
      </c>
      <c r="R311">
        <v>780</v>
      </c>
      <c r="S311">
        <v>259</v>
      </c>
    </row>
    <row r="312" spans="1:19">
      <c r="A312" t="s">
        <v>20</v>
      </c>
      <c r="B312" t="s">
        <v>21</v>
      </c>
      <c r="C312" t="s">
        <v>22</v>
      </c>
      <c r="D312" t="s">
        <v>23</v>
      </c>
      <c r="E312" t="s">
        <v>5</v>
      </c>
      <c r="G312" t="s">
        <v>24</v>
      </c>
      <c r="H312">
        <v>163102</v>
      </c>
      <c r="I312">
        <v>164883</v>
      </c>
      <c r="J312" t="s">
        <v>64</v>
      </c>
      <c r="Q312" t="s">
        <v>461</v>
      </c>
      <c r="R312">
        <v>1782</v>
      </c>
    </row>
    <row r="313" spans="1:19">
      <c r="A313" t="s">
        <v>27</v>
      </c>
      <c r="B313" t="s">
        <v>28</v>
      </c>
      <c r="C313" t="s">
        <v>22</v>
      </c>
      <c r="D313" t="s">
        <v>23</v>
      </c>
      <c r="E313" t="s">
        <v>5</v>
      </c>
      <c r="G313" t="s">
        <v>24</v>
      </c>
      <c r="H313">
        <v>163102</v>
      </c>
      <c r="I313">
        <v>164883</v>
      </c>
      <c r="J313" t="s">
        <v>64</v>
      </c>
      <c r="K313" t="s">
        <v>462</v>
      </c>
      <c r="N313" t="s">
        <v>42</v>
      </c>
      <c r="Q313" t="s">
        <v>461</v>
      </c>
      <c r="R313">
        <v>1782</v>
      </c>
      <c r="S313">
        <v>593</v>
      </c>
    </row>
    <row r="314" spans="1:19">
      <c r="A314" t="s">
        <v>20</v>
      </c>
      <c r="B314" t="s">
        <v>21</v>
      </c>
      <c r="C314" t="s">
        <v>22</v>
      </c>
      <c r="D314" t="s">
        <v>23</v>
      </c>
      <c r="E314" t="s">
        <v>5</v>
      </c>
      <c r="G314" t="s">
        <v>24</v>
      </c>
      <c r="H314">
        <v>165124</v>
      </c>
      <c r="I314">
        <v>166347</v>
      </c>
      <c r="J314" t="s">
        <v>64</v>
      </c>
      <c r="Q314" t="s">
        <v>463</v>
      </c>
      <c r="R314">
        <v>1224</v>
      </c>
    </row>
    <row r="315" spans="1:19">
      <c r="A315" t="s">
        <v>27</v>
      </c>
      <c r="B315" t="s">
        <v>28</v>
      </c>
      <c r="C315" t="s">
        <v>22</v>
      </c>
      <c r="D315" t="s">
        <v>23</v>
      </c>
      <c r="E315" t="s">
        <v>5</v>
      </c>
      <c r="G315" t="s">
        <v>24</v>
      </c>
      <c r="H315">
        <v>165124</v>
      </c>
      <c r="I315">
        <v>166347</v>
      </c>
      <c r="J315" t="s">
        <v>64</v>
      </c>
      <c r="K315" t="s">
        <v>464</v>
      </c>
      <c r="N315" t="s">
        <v>465</v>
      </c>
      <c r="Q315" t="s">
        <v>463</v>
      </c>
      <c r="R315">
        <v>1224</v>
      </c>
      <c r="S315">
        <v>407</v>
      </c>
    </row>
    <row r="316" spans="1:19">
      <c r="A316" t="s">
        <v>20</v>
      </c>
      <c r="B316" t="s">
        <v>21</v>
      </c>
      <c r="C316" t="s">
        <v>22</v>
      </c>
      <c r="D316" t="s">
        <v>23</v>
      </c>
      <c r="E316" t="s">
        <v>5</v>
      </c>
      <c r="G316" t="s">
        <v>24</v>
      </c>
      <c r="H316">
        <v>166492</v>
      </c>
      <c r="I316">
        <v>167178</v>
      </c>
      <c r="J316" t="s">
        <v>64</v>
      </c>
      <c r="Q316" t="s">
        <v>466</v>
      </c>
      <c r="R316">
        <v>687</v>
      </c>
    </row>
    <row r="317" spans="1:19">
      <c r="A317" t="s">
        <v>27</v>
      </c>
      <c r="B317" t="s">
        <v>28</v>
      </c>
      <c r="C317" t="s">
        <v>22</v>
      </c>
      <c r="D317" t="s">
        <v>23</v>
      </c>
      <c r="E317" t="s">
        <v>5</v>
      </c>
      <c r="G317" t="s">
        <v>24</v>
      </c>
      <c r="H317">
        <v>166492</v>
      </c>
      <c r="I317">
        <v>167178</v>
      </c>
      <c r="J317" t="s">
        <v>64</v>
      </c>
      <c r="K317" t="s">
        <v>467</v>
      </c>
      <c r="N317" t="s">
        <v>468</v>
      </c>
      <c r="Q317" t="s">
        <v>466</v>
      </c>
      <c r="R317">
        <v>687</v>
      </c>
      <c r="S317">
        <v>228</v>
      </c>
    </row>
    <row r="318" spans="1:19">
      <c r="A318" t="s">
        <v>20</v>
      </c>
      <c r="B318" t="s">
        <v>21</v>
      </c>
      <c r="C318" t="s">
        <v>22</v>
      </c>
      <c r="D318" t="s">
        <v>23</v>
      </c>
      <c r="E318" t="s">
        <v>5</v>
      </c>
      <c r="G318" t="s">
        <v>24</v>
      </c>
      <c r="H318">
        <v>168102</v>
      </c>
      <c r="I318">
        <v>169463</v>
      </c>
      <c r="J318" t="s">
        <v>64</v>
      </c>
      <c r="Q318" t="s">
        <v>469</v>
      </c>
      <c r="R318">
        <v>1362</v>
      </c>
    </row>
    <row r="319" spans="1:19">
      <c r="A319" t="s">
        <v>27</v>
      </c>
      <c r="B319" t="s">
        <v>28</v>
      </c>
      <c r="C319" t="s">
        <v>22</v>
      </c>
      <c r="D319" t="s">
        <v>23</v>
      </c>
      <c r="E319" t="s">
        <v>5</v>
      </c>
      <c r="G319" t="s">
        <v>24</v>
      </c>
      <c r="H319">
        <v>168102</v>
      </c>
      <c r="I319">
        <v>169463</v>
      </c>
      <c r="J319" t="s">
        <v>64</v>
      </c>
      <c r="K319" t="s">
        <v>470</v>
      </c>
      <c r="N319" t="s">
        <v>432</v>
      </c>
      <c r="Q319" t="s">
        <v>469</v>
      </c>
      <c r="R319">
        <v>1362</v>
      </c>
      <c r="S319">
        <v>453</v>
      </c>
    </row>
    <row r="320" spans="1:19">
      <c r="A320" t="s">
        <v>20</v>
      </c>
      <c r="B320" t="s">
        <v>21</v>
      </c>
      <c r="C320" t="s">
        <v>22</v>
      </c>
      <c r="D320" t="s">
        <v>23</v>
      </c>
      <c r="E320" t="s">
        <v>5</v>
      </c>
      <c r="G320" t="s">
        <v>24</v>
      </c>
      <c r="H320">
        <v>169512</v>
      </c>
      <c r="I320">
        <v>169682</v>
      </c>
      <c r="J320" t="s">
        <v>64</v>
      </c>
      <c r="Q320" t="s">
        <v>471</v>
      </c>
      <c r="R320">
        <v>171</v>
      </c>
    </row>
    <row r="321" spans="1:19">
      <c r="A321" t="s">
        <v>27</v>
      </c>
      <c r="B321" t="s">
        <v>28</v>
      </c>
      <c r="C321" t="s">
        <v>22</v>
      </c>
      <c r="D321" t="s">
        <v>23</v>
      </c>
      <c r="E321" t="s">
        <v>5</v>
      </c>
      <c r="G321" t="s">
        <v>24</v>
      </c>
      <c r="H321">
        <v>169512</v>
      </c>
      <c r="I321">
        <v>169682</v>
      </c>
      <c r="J321" t="s">
        <v>64</v>
      </c>
      <c r="K321" t="s">
        <v>472</v>
      </c>
      <c r="N321" t="s">
        <v>284</v>
      </c>
      <c r="Q321" t="s">
        <v>471</v>
      </c>
      <c r="R321">
        <v>171</v>
      </c>
      <c r="S321">
        <v>56</v>
      </c>
    </row>
    <row r="322" spans="1:19">
      <c r="A322" t="s">
        <v>20</v>
      </c>
      <c r="B322" t="s">
        <v>21</v>
      </c>
      <c r="C322" t="s">
        <v>22</v>
      </c>
      <c r="D322" t="s">
        <v>23</v>
      </c>
      <c r="E322" t="s">
        <v>5</v>
      </c>
      <c r="G322" t="s">
        <v>24</v>
      </c>
      <c r="H322">
        <v>169840</v>
      </c>
      <c r="I322">
        <v>170514</v>
      </c>
      <c r="J322" t="s">
        <v>64</v>
      </c>
      <c r="Q322" t="s">
        <v>473</v>
      </c>
      <c r="R322">
        <v>675</v>
      </c>
    </row>
    <row r="323" spans="1:19">
      <c r="A323" t="s">
        <v>27</v>
      </c>
      <c r="B323" t="s">
        <v>28</v>
      </c>
      <c r="C323" t="s">
        <v>22</v>
      </c>
      <c r="D323" t="s">
        <v>23</v>
      </c>
      <c r="E323" t="s">
        <v>5</v>
      </c>
      <c r="G323" t="s">
        <v>24</v>
      </c>
      <c r="H323">
        <v>169840</v>
      </c>
      <c r="I323">
        <v>170514</v>
      </c>
      <c r="J323" t="s">
        <v>64</v>
      </c>
      <c r="K323" t="s">
        <v>474</v>
      </c>
      <c r="N323" t="s">
        <v>42</v>
      </c>
      <c r="Q323" t="s">
        <v>473</v>
      </c>
      <c r="R323">
        <v>675</v>
      </c>
      <c r="S323">
        <v>224</v>
      </c>
    </row>
    <row r="324" spans="1:19">
      <c r="A324" t="s">
        <v>20</v>
      </c>
      <c r="B324" t="s">
        <v>21</v>
      </c>
      <c r="C324" t="s">
        <v>22</v>
      </c>
      <c r="D324" t="s">
        <v>23</v>
      </c>
      <c r="E324" t="s">
        <v>5</v>
      </c>
      <c r="G324" t="s">
        <v>24</v>
      </c>
      <c r="H324">
        <v>170655</v>
      </c>
      <c r="I324">
        <v>171014</v>
      </c>
      <c r="J324" t="s">
        <v>64</v>
      </c>
      <c r="Q324" t="s">
        <v>475</v>
      </c>
      <c r="R324">
        <v>360</v>
      </c>
    </row>
    <row r="325" spans="1:19">
      <c r="A325" t="s">
        <v>27</v>
      </c>
      <c r="B325" t="s">
        <v>28</v>
      </c>
      <c r="C325" t="s">
        <v>22</v>
      </c>
      <c r="D325" t="s">
        <v>23</v>
      </c>
      <c r="E325" t="s">
        <v>5</v>
      </c>
      <c r="G325" t="s">
        <v>24</v>
      </c>
      <c r="H325">
        <v>170655</v>
      </c>
      <c r="I325">
        <v>171014</v>
      </c>
      <c r="J325" t="s">
        <v>64</v>
      </c>
      <c r="K325" t="s">
        <v>476</v>
      </c>
      <c r="N325" t="s">
        <v>42</v>
      </c>
      <c r="Q325" t="s">
        <v>475</v>
      </c>
      <c r="R325">
        <v>360</v>
      </c>
      <c r="S325">
        <v>119</v>
      </c>
    </row>
    <row r="326" spans="1:19">
      <c r="A326" t="s">
        <v>20</v>
      </c>
      <c r="B326" t="s">
        <v>21</v>
      </c>
      <c r="C326" t="s">
        <v>22</v>
      </c>
      <c r="D326" t="s">
        <v>23</v>
      </c>
      <c r="E326" t="s">
        <v>5</v>
      </c>
      <c r="G326" t="s">
        <v>24</v>
      </c>
      <c r="H326">
        <v>171185</v>
      </c>
      <c r="I326">
        <v>171394</v>
      </c>
      <c r="J326" t="s">
        <v>64</v>
      </c>
      <c r="Q326" t="s">
        <v>477</v>
      </c>
      <c r="R326">
        <v>210</v>
      </c>
    </row>
    <row r="327" spans="1:19">
      <c r="A327" t="s">
        <v>27</v>
      </c>
      <c r="B327" t="s">
        <v>28</v>
      </c>
      <c r="C327" t="s">
        <v>22</v>
      </c>
      <c r="D327" t="s">
        <v>23</v>
      </c>
      <c r="E327" t="s">
        <v>5</v>
      </c>
      <c r="G327" t="s">
        <v>24</v>
      </c>
      <c r="H327">
        <v>171185</v>
      </c>
      <c r="I327">
        <v>171394</v>
      </c>
      <c r="J327" t="s">
        <v>64</v>
      </c>
      <c r="K327" t="s">
        <v>478</v>
      </c>
      <c r="N327" t="s">
        <v>42</v>
      </c>
      <c r="Q327" t="s">
        <v>477</v>
      </c>
      <c r="R327">
        <v>210</v>
      </c>
      <c r="S327">
        <v>69</v>
      </c>
    </row>
    <row r="328" spans="1:19">
      <c r="A328" t="s">
        <v>20</v>
      </c>
      <c r="B328" t="s">
        <v>21</v>
      </c>
      <c r="C328" t="s">
        <v>22</v>
      </c>
      <c r="D328" t="s">
        <v>23</v>
      </c>
      <c r="E328" t="s">
        <v>5</v>
      </c>
      <c r="G328" t="s">
        <v>24</v>
      </c>
      <c r="H328">
        <v>171757</v>
      </c>
      <c r="I328">
        <v>174147</v>
      </c>
      <c r="J328" t="s">
        <v>25</v>
      </c>
      <c r="Q328" t="s">
        <v>479</v>
      </c>
      <c r="R328">
        <v>2391</v>
      </c>
    </row>
    <row r="329" spans="1:19">
      <c r="A329" t="s">
        <v>27</v>
      </c>
      <c r="B329" t="s">
        <v>28</v>
      </c>
      <c r="C329" t="s">
        <v>22</v>
      </c>
      <c r="D329" t="s">
        <v>23</v>
      </c>
      <c r="E329" t="s">
        <v>5</v>
      </c>
      <c r="G329" t="s">
        <v>24</v>
      </c>
      <c r="H329">
        <v>171757</v>
      </c>
      <c r="I329">
        <v>174147</v>
      </c>
      <c r="J329" t="s">
        <v>25</v>
      </c>
      <c r="K329" t="s">
        <v>480</v>
      </c>
      <c r="N329" t="s">
        <v>42</v>
      </c>
      <c r="Q329" t="s">
        <v>479</v>
      </c>
      <c r="R329">
        <v>2391</v>
      </c>
      <c r="S329">
        <v>796</v>
      </c>
    </row>
    <row r="330" spans="1:19">
      <c r="A330" t="s">
        <v>20</v>
      </c>
      <c r="B330" t="s">
        <v>21</v>
      </c>
      <c r="C330" t="s">
        <v>22</v>
      </c>
      <c r="D330" t="s">
        <v>23</v>
      </c>
      <c r="E330" t="s">
        <v>5</v>
      </c>
      <c r="G330" t="s">
        <v>24</v>
      </c>
      <c r="H330">
        <v>174419</v>
      </c>
      <c r="I330">
        <v>174598</v>
      </c>
      <c r="J330" t="s">
        <v>25</v>
      </c>
      <c r="Q330" t="s">
        <v>481</v>
      </c>
      <c r="R330">
        <v>180</v>
      </c>
    </row>
    <row r="331" spans="1:19">
      <c r="A331" t="s">
        <v>27</v>
      </c>
      <c r="B331" t="s">
        <v>28</v>
      </c>
      <c r="C331" t="s">
        <v>22</v>
      </c>
      <c r="D331" t="s">
        <v>23</v>
      </c>
      <c r="E331" t="s">
        <v>5</v>
      </c>
      <c r="G331" t="s">
        <v>24</v>
      </c>
      <c r="H331">
        <v>174419</v>
      </c>
      <c r="I331">
        <v>174598</v>
      </c>
      <c r="J331" t="s">
        <v>25</v>
      </c>
      <c r="K331" t="s">
        <v>482</v>
      </c>
      <c r="N331" t="s">
        <v>42</v>
      </c>
      <c r="Q331" t="s">
        <v>481</v>
      </c>
      <c r="R331">
        <v>180</v>
      </c>
      <c r="S331">
        <v>59</v>
      </c>
    </row>
    <row r="332" spans="1:19">
      <c r="A332" t="s">
        <v>20</v>
      </c>
      <c r="B332" t="s">
        <v>21</v>
      </c>
      <c r="C332" t="s">
        <v>22</v>
      </c>
      <c r="D332" t="s">
        <v>23</v>
      </c>
      <c r="E332" t="s">
        <v>5</v>
      </c>
      <c r="G332" t="s">
        <v>24</v>
      </c>
      <c r="H332">
        <v>175073</v>
      </c>
      <c r="I332">
        <v>175693</v>
      </c>
      <c r="J332" t="s">
        <v>64</v>
      </c>
      <c r="Q332" t="s">
        <v>483</v>
      </c>
      <c r="R332">
        <v>621</v>
      </c>
    </row>
    <row r="333" spans="1:19">
      <c r="A333" t="s">
        <v>27</v>
      </c>
      <c r="B333" t="s">
        <v>28</v>
      </c>
      <c r="C333" t="s">
        <v>22</v>
      </c>
      <c r="D333" t="s">
        <v>23</v>
      </c>
      <c r="E333" t="s">
        <v>5</v>
      </c>
      <c r="G333" t="s">
        <v>24</v>
      </c>
      <c r="H333">
        <v>175073</v>
      </c>
      <c r="I333">
        <v>175693</v>
      </c>
      <c r="J333" t="s">
        <v>64</v>
      </c>
      <c r="K333" t="s">
        <v>484</v>
      </c>
      <c r="N333" t="s">
        <v>42</v>
      </c>
      <c r="Q333" t="s">
        <v>483</v>
      </c>
      <c r="R333">
        <v>621</v>
      </c>
      <c r="S333">
        <v>206</v>
      </c>
    </row>
    <row r="334" spans="1:19">
      <c r="A334" t="s">
        <v>20</v>
      </c>
      <c r="B334" t="s">
        <v>21</v>
      </c>
      <c r="C334" t="s">
        <v>22</v>
      </c>
      <c r="D334" t="s">
        <v>23</v>
      </c>
      <c r="E334" t="s">
        <v>5</v>
      </c>
      <c r="G334" t="s">
        <v>24</v>
      </c>
      <c r="H334">
        <v>176197</v>
      </c>
      <c r="I334">
        <v>176964</v>
      </c>
      <c r="J334" t="s">
        <v>25</v>
      </c>
      <c r="Q334" t="s">
        <v>485</v>
      </c>
      <c r="R334">
        <v>768</v>
      </c>
    </row>
    <row r="335" spans="1:19">
      <c r="A335" t="s">
        <v>27</v>
      </c>
      <c r="B335" t="s">
        <v>28</v>
      </c>
      <c r="C335" t="s">
        <v>22</v>
      </c>
      <c r="D335" t="s">
        <v>23</v>
      </c>
      <c r="E335" t="s">
        <v>5</v>
      </c>
      <c r="G335" t="s">
        <v>24</v>
      </c>
      <c r="H335">
        <v>176197</v>
      </c>
      <c r="I335">
        <v>176964</v>
      </c>
      <c r="J335" t="s">
        <v>25</v>
      </c>
      <c r="K335" t="s">
        <v>486</v>
      </c>
      <c r="N335" t="s">
        <v>487</v>
      </c>
      <c r="Q335" t="s">
        <v>485</v>
      </c>
      <c r="R335">
        <v>768</v>
      </c>
      <c r="S335">
        <v>255</v>
      </c>
    </row>
    <row r="336" spans="1:19">
      <c r="A336" t="s">
        <v>20</v>
      </c>
      <c r="B336" t="s">
        <v>21</v>
      </c>
      <c r="C336" t="s">
        <v>22</v>
      </c>
      <c r="D336" t="s">
        <v>23</v>
      </c>
      <c r="E336" t="s">
        <v>5</v>
      </c>
      <c r="G336" t="s">
        <v>24</v>
      </c>
      <c r="H336">
        <v>176957</v>
      </c>
      <c r="I336">
        <v>177769</v>
      </c>
      <c r="J336" t="s">
        <v>25</v>
      </c>
      <c r="Q336" t="s">
        <v>488</v>
      </c>
      <c r="R336">
        <v>813</v>
      </c>
    </row>
    <row r="337" spans="1:19">
      <c r="A337" t="s">
        <v>27</v>
      </c>
      <c r="B337" t="s">
        <v>28</v>
      </c>
      <c r="C337" t="s">
        <v>22</v>
      </c>
      <c r="D337" t="s">
        <v>23</v>
      </c>
      <c r="E337" t="s">
        <v>5</v>
      </c>
      <c r="G337" t="s">
        <v>24</v>
      </c>
      <c r="H337">
        <v>176957</v>
      </c>
      <c r="I337">
        <v>177769</v>
      </c>
      <c r="J337" t="s">
        <v>25</v>
      </c>
      <c r="K337" t="s">
        <v>489</v>
      </c>
      <c r="N337" t="s">
        <v>260</v>
      </c>
      <c r="Q337" t="s">
        <v>488</v>
      </c>
      <c r="R337">
        <v>813</v>
      </c>
      <c r="S337">
        <v>270</v>
      </c>
    </row>
    <row r="338" spans="1:19">
      <c r="A338" t="s">
        <v>20</v>
      </c>
      <c r="B338" t="s">
        <v>21</v>
      </c>
      <c r="C338" t="s">
        <v>22</v>
      </c>
      <c r="D338" t="s">
        <v>23</v>
      </c>
      <c r="E338" t="s">
        <v>5</v>
      </c>
      <c r="G338" t="s">
        <v>24</v>
      </c>
      <c r="H338">
        <v>177816</v>
      </c>
      <c r="I338">
        <v>178826</v>
      </c>
      <c r="J338" t="s">
        <v>25</v>
      </c>
      <c r="Q338" t="s">
        <v>490</v>
      </c>
      <c r="R338">
        <v>1011</v>
      </c>
    </row>
    <row r="339" spans="1:19">
      <c r="A339" t="s">
        <v>27</v>
      </c>
      <c r="B339" t="s">
        <v>28</v>
      </c>
      <c r="C339" t="s">
        <v>22</v>
      </c>
      <c r="D339" t="s">
        <v>23</v>
      </c>
      <c r="E339" t="s">
        <v>5</v>
      </c>
      <c r="G339" t="s">
        <v>24</v>
      </c>
      <c r="H339">
        <v>177816</v>
      </c>
      <c r="I339">
        <v>178826</v>
      </c>
      <c r="J339" t="s">
        <v>25</v>
      </c>
      <c r="K339" t="s">
        <v>491</v>
      </c>
      <c r="N339" t="s">
        <v>42</v>
      </c>
      <c r="Q339" t="s">
        <v>490</v>
      </c>
      <c r="R339">
        <v>1011</v>
      </c>
      <c r="S339">
        <v>336</v>
      </c>
    </row>
    <row r="340" spans="1:19">
      <c r="A340" t="s">
        <v>20</v>
      </c>
      <c r="B340" t="s">
        <v>21</v>
      </c>
      <c r="C340" t="s">
        <v>22</v>
      </c>
      <c r="D340" t="s">
        <v>23</v>
      </c>
      <c r="E340" t="s">
        <v>5</v>
      </c>
      <c r="G340" t="s">
        <v>24</v>
      </c>
      <c r="H340">
        <v>178976</v>
      </c>
      <c r="I340">
        <v>180268</v>
      </c>
      <c r="J340" t="s">
        <v>25</v>
      </c>
      <c r="Q340" t="s">
        <v>492</v>
      </c>
      <c r="R340">
        <v>1293</v>
      </c>
    </row>
    <row r="341" spans="1:19">
      <c r="A341" t="s">
        <v>27</v>
      </c>
      <c r="B341" t="s">
        <v>28</v>
      </c>
      <c r="C341" t="s">
        <v>22</v>
      </c>
      <c r="D341" t="s">
        <v>23</v>
      </c>
      <c r="E341" t="s">
        <v>5</v>
      </c>
      <c r="G341" t="s">
        <v>24</v>
      </c>
      <c r="H341">
        <v>178976</v>
      </c>
      <c r="I341">
        <v>180268</v>
      </c>
      <c r="J341" t="s">
        <v>25</v>
      </c>
      <c r="K341" t="s">
        <v>493</v>
      </c>
      <c r="N341" t="s">
        <v>42</v>
      </c>
      <c r="Q341" t="s">
        <v>492</v>
      </c>
      <c r="R341">
        <v>1293</v>
      </c>
      <c r="S341">
        <v>430</v>
      </c>
    </row>
    <row r="342" spans="1:19">
      <c r="A342" t="s">
        <v>20</v>
      </c>
      <c r="B342" t="s">
        <v>21</v>
      </c>
      <c r="C342" t="s">
        <v>22</v>
      </c>
      <c r="D342" t="s">
        <v>23</v>
      </c>
      <c r="E342" t="s">
        <v>5</v>
      </c>
      <c r="G342" t="s">
        <v>24</v>
      </c>
      <c r="H342">
        <v>180300</v>
      </c>
      <c r="I342">
        <v>180770</v>
      </c>
      <c r="J342" t="s">
        <v>64</v>
      </c>
      <c r="Q342" t="s">
        <v>494</v>
      </c>
      <c r="R342">
        <v>471</v>
      </c>
    </row>
    <row r="343" spans="1:19">
      <c r="A343" t="s">
        <v>27</v>
      </c>
      <c r="B343" t="s">
        <v>28</v>
      </c>
      <c r="C343" t="s">
        <v>22</v>
      </c>
      <c r="D343" t="s">
        <v>23</v>
      </c>
      <c r="E343" t="s">
        <v>5</v>
      </c>
      <c r="G343" t="s">
        <v>24</v>
      </c>
      <c r="H343">
        <v>180300</v>
      </c>
      <c r="I343">
        <v>180770</v>
      </c>
      <c r="J343" t="s">
        <v>64</v>
      </c>
      <c r="K343" t="s">
        <v>495</v>
      </c>
      <c r="N343" t="s">
        <v>496</v>
      </c>
      <c r="Q343" t="s">
        <v>494</v>
      </c>
      <c r="R343">
        <v>471</v>
      </c>
      <c r="S343">
        <v>156</v>
      </c>
    </row>
    <row r="344" spans="1:19">
      <c r="A344" t="s">
        <v>20</v>
      </c>
      <c r="B344" t="s">
        <v>21</v>
      </c>
      <c r="C344" t="s">
        <v>22</v>
      </c>
      <c r="D344" t="s">
        <v>23</v>
      </c>
      <c r="E344" t="s">
        <v>5</v>
      </c>
      <c r="G344" t="s">
        <v>24</v>
      </c>
      <c r="H344">
        <v>181016</v>
      </c>
      <c r="I344">
        <v>182536</v>
      </c>
      <c r="J344" t="s">
        <v>64</v>
      </c>
      <c r="Q344" t="s">
        <v>497</v>
      </c>
      <c r="R344">
        <v>1521</v>
      </c>
    </row>
    <row r="345" spans="1:19">
      <c r="A345" t="s">
        <v>27</v>
      </c>
      <c r="B345" t="s">
        <v>28</v>
      </c>
      <c r="C345" t="s">
        <v>22</v>
      </c>
      <c r="D345" t="s">
        <v>23</v>
      </c>
      <c r="E345" t="s">
        <v>5</v>
      </c>
      <c r="G345" t="s">
        <v>24</v>
      </c>
      <c r="H345">
        <v>181016</v>
      </c>
      <c r="I345">
        <v>182536</v>
      </c>
      <c r="J345" t="s">
        <v>64</v>
      </c>
      <c r="K345" t="s">
        <v>498</v>
      </c>
      <c r="N345" t="s">
        <v>499</v>
      </c>
      <c r="Q345" t="s">
        <v>497</v>
      </c>
      <c r="R345">
        <v>1521</v>
      </c>
      <c r="S345">
        <v>506</v>
      </c>
    </row>
    <row r="346" spans="1:19">
      <c r="A346" t="s">
        <v>20</v>
      </c>
      <c r="B346" t="s">
        <v>21</v>
      </c>
      <c r="C346" t="s">
        <v>22</v>
      </c>
      <c r="D346" t="s">
        <v>23</v>
      </c>
      <c r="E346" t="s">
        <v>5</v>
      </c>
      <c r="G346" t="s">
        <v>24</v>
      </c>
      <c r="H346">
        <v>182890</v>
      </c>
      <c r="I346">
        <v>183996</v>
      </c>
      <c r="J346" t="s">
        <v>25</v>
      </c>
      <c r="Q346" t="s">
        <v>500</v>
      </c>
      <c r="R346">
        <v>1107</v>
      </c>
    </row>
    <row r="347" spans="1:19">
      <c r="A347" t="s">
        <v>27</v>
      </c>
      <c r="B347" t="s">
        <v>28</v>
      </c>
      <c r="C347" t="s">
        <v>22</v>
      </c>
      <c r="D347" t="s">
        <v>23</v>
      </c>
      <c r="E347" t="s">
        <v>5</v>
      </c>
      <c r="G347" t="s">
        <v>24</v>
      </c>
      <c r="H347">
        <v>182890</v>
      </c>
      <c r="I347">
        <v>183996</v>
      </c>
      <c r="J347" t="s">
        <v>25</v>
      </c>
      <c r="K347" t="s">
        <v>501</v>
      </c>
      <c r="N347" t="s">
        <v>502</v>
      </c>
      <c r="Q347" t="s">
        <v>500</v>
      </c>
      <c r="R347">
        <v>1107</v>
      </c>
      <c r="S347">
        <v>368</v>
      </c>
    </row>
    <row r="348" spans="1:19">
      <c r="A348" t="s">
        <v>20</v>
      </c>
      <c r="B348" t="s">
        <v>21</v>
      </c>
      <c r="C348" t="s">
        <v>22</v>
      </c>
      <c r="D348" t="s">
        <v>23</v>
      </c>
      <c r="E348" t="s">
        <v>5</v>
      </c>
      <c r="G348" t="s">
        <v>24</v>
      </c>
      <c r="H348">
        <v>184008</v>
      </c>
      <c r="I348">
        <v>184493</v>
      </c>
      <c r="J348" t="s">
        <v>25</v>
      </c>
      <c r="Q348" t="s">
        <v>503</v>
      </c>
      <c r="R348">
        <v>486</v>
      </c>
    </row>
    <row r="349" spans="1:19">
      <c r="A349" t="s">
        <v>27</v>
      </c>
      <c r="B349" t="s">
        <v>28</v>
      </c>
      <c r="C349" t="s">
        <v>22</v>
      </c>
      <c r="D349" t="s">
        <v>23</v>
      </c>
      <c r="E349" t="s">
        <v>5</v>
      </c>
      <c r="G349" t="s">
        <v>24</v>
      </c>
      <c r="H349">
        <v>184008</v>
      </c>
      <c r="I349">
        <v>184493</v>
      </c>
      <c r="J349" t="s">
        <v>25</v>
      </c>
      <c r="K349" t="s">
        <v>504</v>
      </c>
      <c r="N349" t="s">
        <v>505</v>
      </c>
      <c r="Q349" t="s">
        <v>503</v>
      </c>
      <c r="R349">
        <v>486</v>
      </c>
      <c r="S349">
        <v>161</v>
      </c>
    </row>
    <row r="350" spans="1:19">
      <c r="A350" t="s">
        <v>20</v>
      </c>
      <c r="B350" t="s">
        <v>21</v>
      </c>
      <c r="C350" t="s">
        <v>22</v>
      </c>
      <c r="D350" t="s">
        <v>23</v>
      </c>
      <c r="E350" t="s">
        <v>5</v>
      </c>
      <c r="G350" t="s">
        <v>24</v>
      </c>
      <c r="H350">
        <v>184533</v>
      </c>
      <c r="I350">
        <v>185714</v>
      </c>
      <c r="J350" t="s">
        <v>25</v>
      </c>
      <c r="Q350" t="s">
        <v>506</v>
      </c>
      <c r="R350">
        <v>1182</v>
      </c>
    </row>
    <row r="351" spans="1:19">
      <c r="A351" t="s">
        <v>27</v>
      </c>
      <c r="B351" t="s">
        <v>28</v>
      </c>
      <c r="C351" t="s">
        <v>22</v>
      </c>
      <c r="D351" t="s">
        <v>23</v>
      </c>
      <c r="E351" t="s">
        <v>5</v>
      </c>
      <c r="G351" t="s">
        <v>24</v>
      </c>
      <c r="H351">
        <v>184533</v>
      </c>
      <c r="I351">
        <v>185714</v>
      </c>
      <c r="J351" t="s">
        <v>25</v>
      </c>
      <c r="K351" t="s">
        <v>507</v>
      </c>
      <c r="N351" t="s">
        <v>508</v>
      </c>
      <c r="Q351" t="s">
        <v>506</v>
      </c>
      <c r="R351">
        <v>1182</v>
      </c>
      <c r="S351">
        <v>393</v>
      </c>
    </row>
    <row r="352" spans="1:19">
      <c r="A352" t="s">
        <v>20</v>
      </c>
      <c r="B352" t="s">
        <v>21</v>
      </c>
      <c r="C352" t="s">
        <v>22</v>
      </c>
      <c r="D352" t="s">
        <v>23</v>
      </c>
      <c r="E352" t="s">
        <v>5</v>
      </c>
      <c r="G352" t="s">
        <v>24</v>
      </c>
      <c r="H352">
        <v>185742</v>
      </c>
      <c r="I352">
        <v>186119</v>
      </c>
      <c r="J352" t="s">
        <v>25</v>
      </c>
      <c r="Q352" t="s">
        <v>509</v>
      </c>
      <c r="R352">
        <v>378</v>
      </c>
    </row>
    <row r="353" spans="1:19">
      <c r="A353" t="s">
        <v>27</v>
      </c>
      <c r="B353" t="s">
        <v>28</v>
      </c>
      <c r="C353" t="s">
        <v>22</v>
      </c>
      <c r="D353" t="s">
        <v>23</v>
      </c>
      <c r="E353" t="s">
        <v>5</v>
      </c>
      <c r="G353" t="s">
        <v>24</v>
      </c>
      <c r="H353">
        <v>185742</v>
      </c>
      <c r="I353">
        <v>186119</v>
      </c>
      <c r="J353" t="s">
        <v>25</v>
      </c>
      <c r="K353" t="s">
        <v>510</v>
      </c>
      <c r="N353" t="s">
        <v>511</v>
      </c>
      <c r="Q353" t="s">
        <v>509</v>
      </c>
      <c r="R353">
        <v>378</v>
      </c>
      <c r="S353">
        <v>125</v>
      </c>
    </row>
    <row r="354" spans="1:19">
      <c r="A354" t="s">
        <v>20</v>
      </c>
      <c r="B354" t="s">
        <v>21</v>
      </c>
      <c r="C354" t="s">
        <v>22</v>
      </c>
      <c r="D354" t="s">
        <v>23</v>
      </c>
      <c r="E354" t="s">
        <v>5</v>
      </c>
      <c r="G354" t="s">
        <v>24</v>
      </c>
      <c r="H354">
        <v>186109</v>
      </c>
      <c r="I354">
        <v>186624</v>
      </c>
      <c r="J354" t="s">
        <v>25</v>
      </c>
      <c r="Q354" t="s">
        <v>512</v>
      </c>
      <c r="R354">
        <v>516</v>
      </c>
    </row>
    <row r="355" spans="1:19">
      <c r="A355" t="s">
        <v>27</v>
      </c>
      <c r="B355" t="s">
        <v>28</v>
      </c>
      <c r="C355" t="s">
        <v>22</v>
      </c>
      <c r="D355" t="s">
        <v>23</v>
      </c>
      <c r="E355" t="s">
        <v>5</v>
      </c>
      <c r="G355" t="s">
        <v>24</v>
      </c>
      <c r="H355">
        <v>186109</v>
      </c>
      <c r="I355">
        <v>186624</v>
      </c>
      <c r="J355" t="s">
        <v>25</v>
      </c>
      <c r="K355" t="s">
        <v>513</v>
      </c>
      <c r="N355" t="s">
        <v>514</v>
      </c>
      <c r="Q355" t="s">
        <v>512</v>
      </c>
      <c r="R355">
        <v>516</v>
      </c>
      <c r="S355">
        <v>171</v>
      </c>
    </row>
    <row r="356" spans="1:19">
      <c r="A356" t="s">
        <v>20</v>
      </c>
      <c r="B356" t="s">
        <v>21</v>
      </c>
      <c r="C356" t="s">
        <v>22</v>
      </c>
      <c r="D356" t="s">
        <v>23</v>
      </c>
      <c r="E356" t="s">
        <v>5</v>
      </c>
      <c r="G356" t="s">
        <v>24</v>
      </c>
      <c r="H356">
        <v>186693</v>
      </c>
      <c r="I356">
        <v>187319</v>
      </c>
      <c r="J356" t="s">
        <v>25</v>
      </c>
      <c r="Q356" t="s">
        <v>515</v>
      </c>
      <c r="R356">
        <v>627</v>
      </c>
    </row>
    <row r="357" spans="1:19">
      <c r="A357" t="s">
        <v>27</v>
      </c>
      <c r="B357" t="s">
        <v>28</v>
      </c>
      <c r="C357" t="s">
        <v>22</v>
      </c>
      <c r="D357" t="s">
        <v>23</v>
      </c>
      <c r="E357" t="s">
        <v>5</v>
      </c>
      <c r="G357" t="s">
        <v>24</v>
      </c>
      <c r="H357">
        <v>186693</v>
      </c>
      <c r="I357">
        <v>187319</v>
      </c>
      <c r="J357" t="s">
        <v>25</v>
      </c>
      <c r="K357" t="s">
        <v>516</v>
      </c>
      <c r="N357" t="s">
        <v>42</v>
      </c>
      <c r="Q357" t="s">
        <v>515</v>
      </c>
      <c r="R357">
        <v>627</v>
      </c>
      <c r="S357">
        <v>208</v>
      </c>
    </row>
    <row r="358" spans="1:19">
      <c r="A358" t="s">
        <v>20</v>
      </c>
      <c r="B358" t="s">
        <v>21</v>
      </c>
      <c r="C358" t="s">
        <v>22</v>
      </c>
      <c r="D358" t="s">
        <v>23</v>
      </c>
      <c r="E358" t="s">
        <v>5</v>
      </c>
      <c r="G358" t="s">
        <v>24</v>
      </c>
      <c r="H358">
        <v>187323</v>
      </c>
      <c r="I358">
        <v>188339</v>
      </c>
      <c r="J358" t="s">
        <v>25</v>
      </c>
      <c r="Q358" t="s">
        <v>517</v>
      </c>
      <c r="R358">
        <v>1017</v>
      </c>
    </row>
    <row r="359" spans="1:19">
      <c r="A359" t="s">
        <v>27</v>
      </c>
      <c r="B359" t="s">
        <v>28</v>
      </c>
      <c r="C359" t="s">
        <v>22</v>
      </c>
      <c r="D359" t="s">
        <v>23</v>
      </c>
      <c r="E359" t="s">
        <v>5</v>
      </c>
      <c r="G359" t="s">
        <v>24</v>
      </c>
      <c r="H359">
        <v>187323</v>
      </c>
      <c r="I359">
        <v>188339</v>
      </c>
      <c r="J359" t="s">
        <v>25</v>
      </c>
      <c r="K359" t="s">
        <v>518</v>
      </c>
      <c r="N359" t="s">
        <v>519</v>
      </c>
      <c r="Q359" t="s">
        <v>517</v>
      </c>
      <c r="R359">
        <v>1017</v>
      </c>
      <c r="S359">
        <v>338</v>
      </c>
    </row>
    <row r="360" spans="1:19">
      <c r="A360" t="s">
        <v>20</v>
      </c>
      <c r="B360" t="s">
        <v>21</v>
      </c>
      <c r="C360" t="s">
        <v>22</v>
      </c>
      <c r="D360" t="s">
        <v>23</v>
      </c>
      <c r="E360" t="s">
        <v>5</v>
      </c>
      <c r="G360" t="s">
        <v>24</v>
      </c>
      <c r="H360">
        <v>188430</v>
      </c>
      <c r="I360">
        <v>189218</v>
      </c>
      <c r="J360" t="s">
        <v>25</v>
      </c>
      <c r="Q360" t="s">
        <v>520</v>
      </c>
      <c r="R360">
        <v>789</v>
      </c>
    </row>
    <row r="361" spans="1:19">
      <c r="A361" t="s">
        <v>27</v>
      </c>
      <c r="B361" t="s">
        <v>28</v>
      </c>
      <c r="C361" t="s">
        <v>22</v>
      </c>
      <c r="D361" t="s">
        <v>23</v>
      </c>
      <c r="E361" t="s">
        <v>5</v>
      </c>
      <c r="G361" t="s">
        <v>24</v>
      </c>
      <c r="H361">
        <v>188430</v>
      </c>
      <c r="I361">
        <v>189218</v>
      </c>
      <c r="J361" t="s">
        <v>25</v>
      </c>
      <c r="K361" t="s">
        <v>521</v>
      </c>
      <c r="N361" t="s">
        <v>522</v>
      </c>
      <c r="Q361" t="s">
        <v>520</v>
      </c>
      <c r="R361">
        <v>789</v>
      </c>
      <c r="S361">
        <v>262</v>
      </c>
    </row>
    <row r="362" spans="1:19">
      <c r="A362" t="s">
        <v>20</v>
      </c>
      <c r="B362" t="s">
        <v>21</v>
      </c>
      <c r="C362" t="s">
        <v>22</v>
      </c>
      <c r="D362" t="s">
        <v>23</v>
      </c>
      <c r="E362" t="s">
        <v>5</v>
      </c>
      <c r="G362" t="s">
        <v>24</v>
      </c>
      <c r="H362">
        <v>189312</v>
      </c>
      <c r="I362">
        <v>189809</v>
      </c>
      <c r="J362" t="s">
        <v>25</v>
      </c>
      <c r="Q362" t="s">
        <v>523</v>
      </c>
      <c r="R362">
        <v>498</v>
      </c>
    </row>
    <row r="363" spans="1:19">
      <c r="A363" t="s">
        <v>27</v>
      </c>
      <c r="B363" t="s">
        <v>28</v>
      </c>
      <c r="C363" t="s">
        <v>22</v>
      </c>
      <c r="D363" t="s">
        <v>23</v>
      </c>
      <c r="E363" t="s">
        <v>5</v>
      </c>
      <c r="G363" t="s">
        <v>24</v>
      </c>
      <c r="H363">
        <v>189312</v>
      </c>
      <c r="I363">
        <v>189809</v>
      </c>
      <c r="J363" t="s">
        <v>25</v>
      </c>
      <c r="K363" t="s">
        <v>524</v>
      </c>
      <c r="N363" t="s">
        <v>42</v>
      </c>
      <c r="Q363" t="s">
        <v>523</v>
      </c>
      <c r="R363">
        <v>498</v>
      </c>
      <c r="S363">
        <v>165</v>
      </c>
    </row>
    <row r="364" spans="1:19">
      <c r="A364" t="s">
        <v>20</v>
      </c>
      <c r="B364" t="s">
        <v>21</v>
      </c>
      <c r="C364" t="s">
        <v>22</v>
      </c>
      <c r="D364" t="s">
        <v>23</v>
      </c>
      <c r="E364" t="s">
        <v>5</v>
      </c>
      <c r="G364" t="s">
        <v>24</v>
      </c>
      <c r="H364">
        <v>189831</v>
      </c>
      <c r="I364">
        <v>190598</v>
      </c>
      <c r="J364" t="s">
        <v>25</v>
      </c>
      <c r="Q364" t="s">
        <v>525</v>
      </c>
      <c r="R364">
        <v>768</v>
      </c>
    </row>
    <row r="365" spans="1:19">
      <c r="A365" t="s">
        <v>27</v>
      </c>
      <c r="B365" t="s">
        <v>28</v>
      </c>
      <c r="C365" t="s">
        <v>22</v>
      </c>
      <c r="D365" t="s">
        <v>23</v>
      </c>
      <c r="E365" t="s">
        <v>5</v>
      </c>
      <c r="G365" t="s">
        <v>24</v>
      </c>
      <c r="H365">
        <v>189831</v>
      </c>
      <c r="I365">
        <v>190598</v>
      </c>
      <c r="J365" t="s">
        <v>25</v>
      </c>
      <c r="K365" t="s">
        <v>526</v>
      </c>
      <c r="N365" t="s">
        <v>527</v>
      </c>
      <c r="Q365" t="s">
        <v>525</v>
      </c>
      <c r="R365">
        <v>768</v>
      </c>
      <c r="S365">
        <v>255</v>
      </c>
    </row>
    <row r="366" spans="1:19">
      <c r="A366" t="s">
        <v>20</v>
      </c>
      <c r="B366" t="s">
        <v>21</v>
      </c>
      <c r="C366" t="s">
        <v>22</v>
      </c>
      <c r="D366" t="s">
        <v>23</v>
      </c>
      <c r="E366" t="s">
        <v>5</v>
      </c>
      <c r="G366" t="s">
        <v>24</v>
      </c>
      <c r="H366">
        <v>190684</v>
      </c>
      <c r="I366">
        <v>192042</v>
      </c>
      <c r="J366" t="s">
        <v>64</v>
      </c>
      <c r="Q366" t="s">
        <v>528</v>
      </c>
      <c r="R366">
        <v>1359</v>
      </c>
    </row>
    <row r="367" spans="1:19">
      <c r="A367" t="s">
        <v>27</v>
      </c>
      <c r="B367" t="s">
        <v>28</v>
      </c>
      <c r="C367" t="s">
        <v>22</v>
      </c>
      <c r="D367" t="s">
        <v>23</v>
      </c>
      <c r="E367" t="s">
        <v>5</v>
      </c>
      <c r="G367" t="s">
        <v>24</v>
      </c>
      <c r="H367">
        <v>190684</v>
      </c>
      <c r="I367">
        <v>192042</v>
      </c>
      <c r="J367" t="s">
        <v>64</v>
      </c>
      <c r="K367" t="s">
        <v>529</v>
      </c>
      <c r="N367" t="s">
        <v>42</v>
      </c>
      <c r="Q367" t="s">
        <v>528</v>
      </c>
      <c r="R367">
        <v>1359</v>
      </c>
      <c r="S367">
        <v>452</v>
      </c>
    </row>
    <row r="368" spans="1:19">
      <c r="A368" t="s">
        <v>20</v>
      </c>
      <c r="B368" t="s">
        <v>21</v>
      </c>
      <c r="C368" t="s">
        <v>22</v>
      </c>
      <c r="D368" t="s">
        <v>23</v>
      </c>
      <c r="E368" t="s">
        <v>5</v>
      </c>
      <c r="G368" t="s">
        <v>24</v>
      </c>
      <c r="H368">
        <v>192455</v>
      </c>
      <c r="I368">
        <v>194374</v>
      </c>
      <c r="J368" t="s">
        <v>25</v>
      </c>
      <c r="Q368" t="s">
        <v>530</v>
      </c>
      <c r="R368">
        <v>1920</v>
      </c>
    </row>
    <row r="369" spans="1:19">
      <c r="A369" t="s">
        <v>27</v>
      </c>
      <c r="B369" t="s">
        <v>28</v>
      </c>
      <c r="C369" t="s">
        <v>22</v>
      </c>
      <c r="D369" t="s">
        <v>23</v>
      </c>
      <c r="E369" t="s">
        <v>5</v>
      </c>
      <c r="G369" t="s">
        <v>24</v>
      </c>
      <c r="H369">
        <v>192455</v>
      </c>
      <c r="I369">
        <v>194374</v>
      </c>
      <c r="J369" t="s">
        <v>25</v>
      </c>
      <c r="K369" t="s">
        <v>531</v>
      </c>
      <c r="N369" t="s">
        <v>532</v>
      </c>
      <c r="Q369" t="s">
        <v>530</v>
      </c>
      <c r="R369">
        <v>1920</v>
      </c>
      <c r="S369">
        <v>639</v>
      </c>
    </row>
    <row r="370" spans="1:19">
      <c r="A370" t="s">
        <v>20</v>
      </c>
      <c r="B370" t="s">
        <v>21</v>
      </c>
      <c r="C370" t="s">
        <v>22</v>
      </c>
      <c r="D370" t="s">
        <v>23</v>
      </c>
      <c r="E370" t="s">
        <v>5</v>
      </c>
      <c r="G370" t="s">
        <v>24</v>
      </c>
      <c r="H370">
        <v>194600</v>
      </c>
      <c r="I370">
        <v>195016</v>
      </c>
      <c r="J370" t="s">
        <v>25</v>
      </c>
      <c r="Q370" t="s">
        <v>533</v>
      </c>
      <c r="R370">
        <v>417</v>
      </c>
    </row>
    <row r="371" spans="1:19">
      <c r="A371" t="s">
        <v>27</v>
      </c>
      <c r="B371" t="s">
        <v>28</v>
      </c>
      <c r="C371" t="s">
        <v>22</v>
      </c>
      <c r="D371" t="s">
        <v>23</v>
      </c>
      <c r="E371" t="s">
        <v>5</v>
      </c>
      <c r="G371" t="s">
        <v>24</v>
      </c>
      <c r="H371">
        <v>194600</v>
      </c>
      <c r="I371">
        <v>195016</v>
      </c>
      <c r="J371" t="s">
        <v>25</v>
      </c>
      <c r="K371" t="s">
        <v>534</v>
      </c>
      <c r="N371" t="s">
        <v>42</v>
      </c>
      <c r="Q371" t="s">
        <v>533</v>
      </c>
      <c r="R371">
        <v>417</v>
      </c>
      <c r="S371">
        <v>138</v>
      </c>
    </row>
    <row r="372" spans="1:19">
      <c r="A372" t="s">
        <v>20</v>
      </c>
      <c r="B372" t="s">
        <v>21</v>
      </c>
      <c r="C372" t="s">
        <v>22</v>
      </c>
      <c r="D372" t="s">
        <v>23</v>
      </c>
      <c r="E372" t="s">
        <v>5</v>
      </c>
      <c r="G372" t="s">
        <v>24</v>
      </c>
      <c r="H372">
        <v>195067</v>
      </c>
      <c r="I372">
        <v>195534</v>
      </c>
      <c r="J372" t="s">
        <v>25</v>
      </c>
      <c r="Q372" t="s">
        <v>535</v>
      </c>
      <c r="R372">
        <v>468</v>
      </c>
    </row>
    <row r="373" spans="1:19">
      <c r="A373" t="s">
        <v>27</v>
      </c>
      <c r="B373" t="s">
        <v>28</v>
      </c>
      <c r="C373" t="s">
        <v>22</v>
      </c>
      <c r="D373" t="s">
        <v>23</v>
      </c>
      <c r="E373" t="s">
        <v>5</v>
      </c>
      <c r="G373" t="s">
        <v>24</v>
      </c>
      <c r="H373">
        <v>195067</v>
      </c>
      <c r="I373">
        <v>195534</v>
      </c>
      <c r="J373" t="s">
        <v>25</v>
      </c>
      <c r="K373" t="s">
        <v>536</v>
      </c>
      <c r="N373" t="s">
        <v>537</v>
      </c>
      <c r="Q373" t="s">
        <v>535</v>
      </c>
      <c r="R373">
        <v>468</v>
      </c>
      <c r="S373">
        <v>155</v>
      </c>
    </row>
    <row r="374" spans="1:19">
      <c r="A374" t="s">
        <v>20</v>
      </c>
      <c r="B374" t="s">
        <v>21</v>
      </c>
      <c r="C374" t="s">
        <v>22</v>
      </c>
      <c r="D374" t="s">
        <v>23</v>
      </c>
      <c r="E374" t="s">
        <v>5</v>
      </c>
      <c r="G374" t="s">
        <v>24</v>
      </c>
      <c r="H374">
        <v>195639</v>
      </c>
      <c r="I374">
        <v>196721</v>
      </c>
      <c r="J374" t="s">
        <v>25</v>
      </c>
      <c r="Q374" t="s">
        <v>538</v>
      </c>
      <c r="R374">
        <v>1083</v>
      </c>
    </row>
    <row r="375" spans="1:19">
      <c r="A375" t="s">
        <v>27</v>
      </c>
      <c r="B375" t="s">
        <v>28</v>
      </c>
      <c r="C375" t="s">
        <v>22</v>
      </c>
      <c r="D375" t="s">
        <v>23</v>
      </c>
      <c r="E375" t="s">
        <v>5</v>
      </c>
      <c r="G375" t="s">
        <v>24</v>
      </c>
      <c r="H375">
        <v>195639</v>
      </c>
      <c r="I375">
        <v>196721</v>
      </c>
      <c r="J375" t="s">
        <v>25</v>
      </c>
      <c r="K375" t="s">
        <v>539</v>
      </c>
      <c r="N375" t="s">
        <v>540</v>
      </c>
      <c r="Q375" t="s">
        <v>538</v>
      </c>
      <c r="R375">
        <v>1083</v>
      </c>
      <c r="S375">
        <v>360</v>
      </c>
    </row>
    <row r="376" spans="1:19">
      <c r="A376" t="s">
        <v>20</v>
      </c>
      <c r="B376" t="s">
        <v>21</v>
      </c>
      <c r="C376" t="s">
        <v>22</v>
      </c>
      <c r="D376" t="s">
        <v>23</v>
      </c>
      <c r="E376" t="s">
        <v>5</v>
      </c>
      <c r="G376" t="s">
        <v>24</v>
      </c>
      <c r="H376">
        <v>196788</v>
      </c>
      <c r="I376">
        <v>197528</v>
      </c>
      <c r="J376" t="s">
        <v>25</v>
      </c>
      <c r="Q376" t="s">
        <v>541</v>
      </c>
      <c r="R376">
        <v>741</v>
      </c>
    </row>
    <row r="377" spans="1:19">
      <c r="A377" t="s">
        <v>27</v>
      </c>
      <c r="B377" t="s">
        <v>28</v>
      </c>
      <c r="C377" t="s">
        <v>22</v>
      </c>
      <c r="D377" t="s">
        <v>23</v>
      </c>
      <c r="E377" t="s">
        <v>5</v>
      </c>
      <c r="G377" t="s">
        <v>24</v>
      </c>
      <c r="H377">
        <v>196788</v>
      </c>
      <c r="I377">
        <v>197528</v>
      </c>
      <c r="J377" t="s">
        <v>25</v>
      </c>
      <c r="K377" t="s">
        <v>542</v>
      </c>
      <c r="N377" t="s">
        <v>543</v>
      </c>
      <c r="Q377" t="s">
        <v>541</v>
      </c>
      <c r="R377">
        <v>741</v>
      </c>
      <c r="S377">
        <v>246</v>
      </c>
    </row>
    <row r="378" spans="1:19">
      <c r="A378" t="s">
        <v>20</v>
      </c>
      <c r="B378" t="s">
        <v>21</v>
      </c>
      <c r="C378" t="s">
        <v>22</v>
      </c>
      <c r="D378" t="s">
        <v>23</v>
      </c>
      <c r="E378" t="s">
        <v>5</v>
      </c>
      <c r="G378" t="s">
        <v>24</v>
      </c>
      <c r="H378">
        <v>197662</v>
      </c>
      <c r="I378">
        <v>198717</v>
      </c>
      <c r="J378" t="s">
        <v>25</v>
      </c>
      <c r="Q378" t="s">
        <v>544</v>
      </c>
      <c r="R378">
        <v>1056</v>
      </c>
    </row>
    <row r="379" spans="1:19">
      <c r="A379" t="s">
        <v>27</v>
      </c>
      <c r="B379" t="s">
        <v>28</v>
      </c>
      <c r="C379" t="s">
        <v>22</v>
      </c>
      <c r="D379" t="s">
        <v>23</v>
      </c>
      <c r="E379" t="s">
        <v>5</v>
      </c>
      <c r="G379" t="s">
        <v>24</v>
      </c>
      <c r="H379">
        <v>197662</v>
      </c>
      <c r="I379">
        <v>198717</v>
      </c>
      <c r="J379" t="s">
        <v>25</v>
      </c>
      <c r="K379" t="s">
        <v>545</v>
      </c>
      <c r="N379" t="s">
        <v>546</v>
      </c>
      <c r="Q379" t="s">
        <v>544</v>
      </c>
      <c r="R379">
        <v>1056</v>
      </c>
      <c r="S379">
        <v>351</v>
      </c>
    </row>
    <row r="380" spans="1:19">
      <c r="A380" t="s">
        <v>20</v>
      </c>
      <c r="B380" t="s">
        <v>21</v>
      </c>
      <c r="C380" t="s">
        <v>22</v>
      </c>
      <c r="D380" t="s">
        <v>23</v>
      </c>
      <c r="E380" t="s">
        <v>5</v>
      </c>
      <c r="G380" t="s">
        <v>24</v>
      </c>
      <c r="H380">
        <v>198784</v>
      </c>
      <c r="I380">
        <v>199263</v>
      </c>
      <c r="J380" t="s">
        <v>25</v>
      </c>
      <c r="Q380" t="s">
        <v>547</v>
      </c>
      <c r="R380">
        <v>480</v>
      </c>
    </row>
    <row r="381" spans="1:19">
      <c r="A381" t="s">
        <v>27</v>
      </c>
      <c r="B381" t="s">
        <v>28</v>
      </c>
      <c r="C381" t="s">
        <v>22</v>
      </c>
      <c r="D381" t="s">
        <v>23</v>
      </c>
      <c r="E381" t="s">
        <v>5</v>
      </c>
      <c r="G381" t="s">
        <v>24</v>
      </c>
      <c r="H381">
        <v>198784</v>
      </c>
      <c r="I381">
        <v>199263</v>
      </c>
      <c r="J381" t="s">
        <v>25</v>
      </c>
      <c r="K381" t="s">
        <v>548</v>
      </c>
      <c r="N381" t="s">
        <v>549</v>
      </c>
      <c r="Q381" t="s">
        <v>547</v>
      </c>
      <c r="R381">
        <v>480</v>
      </c>
      <c r="S381">
        <v>159</v>
      </c>
    </row>
    <row r="382" spans="1:19">
      <c r="A382" t="s">
        <v>20</v>
      </c>
      <c r="B382" t="s">
        <v>21</v>
      </c>
      <c r="C382" t="s">
        <v>22</v>
      </c>
      <c r="D382" t="s">
        <v>23</v>
      </c>
      <c r="E382" t="s">
        <v>5</v>
      </c>
      <c r="G382" t="s">
        <v>24</v>
      </c>
      <c r="H382">
        <v>199361</v>
      </c>
      <c r="I382">
        <v>199810</v>
      </c>
      <c r="J382" t="s">
        <v>25</v>
      </c>
      <c r="Q382" t="s">
        <v>550</v>
      </c>
      <c r="R382">
        <v>450</v>
      </c>
    </row>
    <row r="383" spans="1:19">
      <c r="A383" t="s">
        <v>27</v>
      </c>
      <c r="B383" t="s">
        <v>28</v>
      </c>
      <c r="C383" t="s">
        <v>22</v>
      </c>
      <c r="D383" t="s">
        <v>23</v>
      </c>
      <c r="E383" t="s">
        <v>5</v>
      </c>
      <c r="G383" t="s">
        <v>24</v>
      </c>
      <c r="H383">
        <v>199361</v>
      </c>
      <c r="I383">
        <v>199810</v>
      </c>
      <c r="J383" t="s">
        <v>25</v>
      </c>
      <c r="K383" t="s">
        <v>551</v>
      </c>
      <c r="N383" t="s">
        <v>552</v>
      </c>
      <c r="Q383" t="s">
        <v>550</v>
      </c>
      <c r="R383">
        <v>450</v>
      </c>
      <c r="S383">
        <v>149</v>
      </c>
    </row>
    <row r="384" spans="1:19">
      <c r="A384" t="s">
        <v>20</v>
      </c>
      <c r="B384" t="s">
        <v>21</v>
      </c>
      <c r="C384" t="s">
        <v>22</v>
      </c>
      <c r="D384" t="s">
        <v>23</v>
      </c>
      <c r="E384" t="s">
        <v>5</v>
      </c>
      <c r="G384" t="s">
        <v>24</v>
      </c>
      <c r="H384">
        <v>199826</v>
      </c>
      <c r="I384">
        <v>200455</v>
      </c>
      <c r="J384" t="s">
        <v>25</v>
      </c>
      <c r="Q384" t="s">
        <v>553</v>
      </c>
      <c r="R384">
        <v>630</v>
      </c>
    </row>
    <row r="385" spans="1:19">
      <c r="A385" t="s">
        <v>27</v>
      </c>
      <c r="B385" t="s">
        <v>28</v>
      </c>
      <c r="C385" t="s">
        <v>22</v>
      </c>
      <c r="D385" t="s">
        <v>23</v>
      </c>
      <c r="E385" t="s">
        <v>5</v>
      </c>
      <c r="G385" t="s">
        <v>24</v>
      </c>
      <c r="H385">
        <v>199826</v>
      </c>
      <c r="I385">
        <v>200455</v>
      </c>
      <c r="J385" t="s">
        <v>25</v>
      </c>
      <c r="K385" t="s">
        <v>554</v>
      </c>
      <c r="N385" t="s">
        <v>555</v>
      </c>
      <c r="Q385" t="s">
        <v>553</v>
      </c>
      <c r="R385">
        <v>630</v>
      </c>
      <c r="S385">
        <v>209</v>
      </c>
    </row>
    <row r="386" spans="1:19">
      <c r="A386" t="s">
        <v>20</v>
      </c>
      <c r="B386" t="s">
        <v>21</v>
      </c>
      <c r="C386" t="s">
        <v>22</v>
      </c>
      <c r="D386" t="s">
        <v>23</v>
      </c>
      <c r="E386" t="s">
        <v>5</v>
      </c>
      <c r="G386" t="s">
        <v>24</v>
      </c>
      <c r="H386">
        <v>200424</v>
      </c>
      <c r="I386">
        <v>200948</v>
      </c>
      <c r="J386" t="s">
        <v>25</v>
      </c>
      <c r="Q386" t="s">
        <v>556</v>
      </c>
      <c r="R386">
        <v>525</v>
      </c>
    </row>
    <row r="387" spans="1:19">
      <c r="A387" t="s">
        <v>27</v>
      </c>
      <c r="B387" t="s">
        <v>28</v>
      </c>
      <c r="C387" t="s">
        <v>22</v>
      </c>
      <c r="D387" t="s">
        <v>23</v>
      </c>
      <c r="E387" t="s">
        <v>5</v>
      </c>
      <c r="G387" t="s">
        <v>24</v>
      </c>
      <c r="H387">
        <v>200424</v>
      </c>
      <c r="I387">
        <v>200948</v>
      </c>
      <c r="J387" t="s">
        <v>25</v>
      </c>
      <c r="K387" t="s">
        <v>557</v>
      </c>
      <c r="N387" t="s">
        <v>277</v>
      </c>
      <c r="Q387" t="s">
        <v>556</v>
      </c>
      <c r="R387">
        <v>525</v>
      </c>
      <c r="S387">
        <v>174</v>
      </c>
    </row>
    <row r="388" spans="1:19">
      <c r="A388" t="s">
        <v>20</v>
      </c>
      <c r="B388" t="s">
        <v>21</v>
      </c>
      <c r="C388" t="s">
        <v>22</v>
      </c>
      <c r="D388" t="s">
        <v>23</v>
      </c>
      <c r="E388" t="s">
        <v>5</v>
      </c>
      <c r="G388" t="s">
        <v>24</v>
      </c>
      <c r="H388">
        <v>201030</v>
      </c>
      <c r="I388">
        <v>202160</v>
      </c>
      <c r="J388" t="s">
        <v>25</v>
      </c>
      <c r="Q388" t="s">
        <v>558</v>
      </c>
      <c r="R388">
        <v>1131</v>
      </c>
    </row>
    <row r="389" spans="1:19">
      <c r="A389" t="s">
        <v>27</v>
      </c>
      <c r="B389" t="s">
        <v>28</v>
      </c>
      <c r="C389" t="s">
        <v>22</v>
      </c>
      <c r="D389" t="s">
        <v>23</v>
      </c>
      <c r="E389" t="s">
        <v>5</v>
      </c>
      <c r="G389" t="s">
        <v>24</v>
      </c>
      <c r="H389">
        <v>201030</v>
      </c>
      <c r="I389">
        <v>202160</v>
      </c>
      <c r="J389" t="s">
        <v>25</v>
      </c>
      <c r="K389" t="s">
        <v>559</v>
      </c>
      <c r="N389" t="s">
        <v>560</v>
      </c>
      <c r="Q389" t="s">
        <v>558</v>
      </c>
      <c r="R389">
        <v>1131</v>
      </c>
      <c r="S389">
        <v>376</v>
      </c>
    </row>
    <row r="390" spans="1:19">
      <c r="A390" t="s">
        <v>20</v>
      </c>
      <c r="B390" t="s">
        <v>21</v>
      </c>
      <c r="C390" t="s">
        <v>22</v>
      </c>
      <c r="D390" t="s">
        <v>23</v>
      </c>
      <c r="E390" t="s">
        <v>5</v>
      </c>
      <c r="G390" t="s">
        <v>24</v>
      </c>
      <c r="H390">
        <v>202180</v>
      </c>
      <c r="I390">
        <v>203334</v>
      </c>
      <c r="J390" t="s">
        <v>25</v>
      </c>
      <c r="Q390" t="s">
        <v>561</v>
      </c>
      <c r="R390">
        <v>1155</v>
      </c>
    </row>
    <row r="391" spans="1:19">
      <c r="A391" t="s">
        <v>27</v>
      </c>
      <c r="B391" t="s">
        <v>28</v>
      </c>
      <c r="C391" t="s">
        <v>22</v>
      </c>
      <c r="D391" t="s">
        <v>23</v>
      </c>
      <c r="E391" t="s">
        <v>5</v>
      </c>
      <c r="G391" t="s">
        <v>24</v>
      </c>
      <c r="H391">
        <v>202180</v>
      </c>
      <c r="I391">
        <v>203334</v>
      </c>
      <c r="J391" t="s">
        <v>25</v>
      </c>
      <c r="K391" t="s">
        <v>562</v>
      </c>
      <c r="N391" t="s">
        <v>563</v>
      </c>
      <c r="Q391" t="s">
        <v>561</v>
      </c>
      <c r="R391">
        <v>1155</v>
      </c>
      <c r="S391">
        <v>384</v>
      </c>
    </row>
    <row r="392" spans="1:19">
      <c r="A392" t="s">
        <v>20</v>
      </c>
      <c r="B392" t="s">
        <v>21</v>
      </c>
      <c r="C392" t="s">
        <v>22</v>
      </c>
      <c r="D392" t="s">
        <v>23</v>
      </c>
      <c r="E392" t="s">
        <v>5</v>
      </c>
      <c r="G392" t="s">
        <v>24</v>
      </c>
      <c r="H392">
        <v>203633</v>
      </c>
      <c r="I392">
        <v>204388</v>
      </c>
      <c r="J392" t="s">
        <v>25</v>
      </c>
      <c r="Q392" t="s">
        <v>564</v>
      </c>
      <c r="R392">
        <v>756</v>
      </c>
    </row>
    <row r="393" spans="1:19">
      <c r="A393" t="s">
        <v>27</v>
      </c>
      <c r="B393" t="s">
        <v>28</v>
      </c>
      <c r="C393" t="s">
        <v>22</v>
      </c>
      <c r="D393" t="s">
        <v>23</v>
      </c>
      <c r="E393" t="s">
        <v>5</v>
      </c>
      <c r="G393" t="s">
        <v>24</v>
      </c>
      <c r="H393">
        <v>203633</v>
      </c>
      <c r="I393">
        <v>204388</v>
      </c>
      <c r="J393" t="s">
        <v>25</v>
      </c>
      <c r="K393" t="s">
        <v>565</v>
      </c>
      <c r="N393" t="s">
        <v>566</v>
      </c>
      <c r="Q393" t="s">
        <v>564</v>
      </c>
      <c r="R393">
        <v>756</v>
      </c>
      <c r="S393">
        <v>251</v>
      </c>
    </row>
    <row r="394" spans="1:19">
      <c r="A394" t="s">
        <v>20</v>
      </c>
      <c r="B394" t="s">
        <v>21</v>
      </c>
      <c r="C394" t="s">
        <v>22</v>
      </c>
      <c r="D394" t="s">
        <v>23</v>
      </c>
      <c r="E394" t="s">
        <v>5</v>
      </c>
      <c r="G394" t="s">
        <v>24</v>
      </c>
      <c r="H394">
        <v>204401</v>
      </c>
      <c r="I394">
        <v>204622</v>
      </c>
      <c r="J394" t="s">
        <v>25</v>
      </c>
      <c r="Q394" t="s">
        <v>567</v>
      </c>
      <c r="R394">
        <v>222</v>
      </c>
    </row>
    <row r="395" spans="1:19">
      <c r="A395" t="s">
        <v>27</v>
      </c>
      <c r="B395" t="s">
        <v>28</v>
      </c>
      <c r="C395" t="s">
        <v>22</v>
      </c>
      <c r="D395" t="s">
        <v>23</v>
      </c>
      <c r="E395" t="s">
        <v>5</v>
      </c>
      <c r="G395" t="s">
        <v>24</v>
      </c>
      <c r="H395">
        <v>204401</v>
      </c>
      <c r="I395">
        <v>204622</v>
      </c>
      <c r="J395" t="s">
        <v>25</v>
      </c>
      <c r="K395" t="s">
        <v>568</v>
      </c>
      <c r="N395" t="s">
        <v>569</v>
      </c>
      <c r="Q395" t="s">
        <v>567</v>
      </c>
      <c r="R395">
        <v>222</v>
      </c>
      <c r="S395">
        <v>73</v>
      </c>
    </row>
    <row r="396" spans="1:19">
      <c r="A396" t="s">
        <v>20</v>
      </c>
      <c r="B396" t="s">
        <v>21</v>
      </c>
      <c r="C396" t="s">
        <v>22</v>
      </c>
      <c r="D396" t="s">
        <v>23</v>
      </c>
      <c r="E396" t="s">
        <v>5</v>
      </c>
      <c r="G396" t="s">
        <v>24</v>
      </c>
      <c r="H396">
        <v>204696</v>
      </c>
      <c r="I396">
        <v>205241</v>
      </c>
      <c r="J396" t="s">
        <v>25</v>
      </c>
      <c r="Q396" t="s">
        <v>570</v>
      </c>
      <c r="R396">
        <v>546</v>
      </c>
    </row>
    <row r="397" spans="1:19">
      <c r="A397" t="s">
        <v>27</v>
      </c>
      <c r="B397" t="s">
        <v>28</v>
      </c>
      <c r="C397" t="s">
        <v>22</v>
      </c>
      <c r="D397" t="s">
        <v>23</v>
      </c>
      <c r="E397" t="s">
        <v>5</v>
      </c>
      <c r="G397" t="s">
        <v>24</v>
      </c>
      <c r="H397">
        <v>204696</v>
      </c>
      <c r="I397">
        <v>205241</v>
      </c>
      <c r="J397" t="s">
        <v>25</v>
      </c>
      <c r="K397" t="s">
        <v>571</v>
      </c>
      <c r="N397" t="s">
        <v>572</v>
      </c>
      <c r="Q397" t="s">
        <v>570</v>
      </c>
      <c r="R397">
        <v>546</v>
      </c>
      <c r="S397">
        <v>181</v>
      </c>
    </row>
    <row r="398" spans="1:19">
      <c r="A398" t="s">
        <v>20</v>
      </c>
      <c r="B398" t="s">
        <v>21</v>
      </c>
      <c r="C398" t="s">
        <v>22</v>
      </c>
      <c r="D398" t="s">
        <v>23</v>
      </c>
      <c r="E398" t="s">
        <v>5</v>
      </c>
      <c r="G398" t="s">
        <v>24</v>
      </c>
      <c r="H398">
        <v>205272</v>
      </c>
      <c r="I398">
        <v>205838</v>
      </c>
      <c r="J398" t="s">
        <v>25</v>
      </c>
      <c r="Q398" t="s">
        <v>573</v>
      </c>
      <c r="R398">
        <v>567</v>
      </c>
    </row>
    <row r="399" spans="1:19">
      <c r="A399" t="s">
        <v>27</v>
      </c>
      <c r="B399" t="s">
        <v>28</v>
      </c>
      <c r="C399" t="s">
        <v>22</v>
      </c>
      <c r="D399" t="s">
        <v>23</v>
      </c>
      <c r="E399" t="s">
        <v>5</v>
      </c>
      <c r="G399" t="s">
        <v>24</v>
      </c>
      <c r="H399">
        <v>205272</v>
      </c>
      <c r="I399">
        <v>205838</v>
      </c>
      <c r="J399" t="s">
        <v>25</v>
      </c>
      <c r="K399" t="s">
        <v>574</v>
      </c>
      <c r="N399" t="s">
        <v>575</v>
      </c>
      <c r="Q399" t="s">
        <v>573</v>
      </c>
      <c r="R399">
        <v>567</v>
      </c>
      <c r="S399">
        <v>188</v>
      </c>
    </row>
    <row r="400" spans="1:19">
      <c r="A400" t="s">
        <v>20</v>
      </c>
      <c r="B400" t="s">
        <v>21</v>
      </c>
      <c r="C400" t="s">
        <v>22</v>
      </c>
      <c r="D400" t="s">
        <v>23</v>
      </c>
      <c r="E400" t="s">
        <v>5</v>
      </c>
      <c r="G400" t="s">
        <v>24</v>
      </c>
      <c r="H400">
        <v>205939</v>
      </c>
      <c r="I400">
        <v>207459</v>
      </c>
      <c r="J400" t="s">
        <v>25</v>
      </c>
      <c r="Q400" t="s">
        <v>576</v>
      </c>
      <c r="R400">
        <v>1521</v>
      </c>
    </row>
    <row r="401" spans="1:19">
      <c r="A401" t="s">
        <v>27</v>
      </c>
      <c r="B401" t="s">
        <v>28</v>
      </c>
      <c r="C401" t="s">
        <v>22</v>
      </c>
      <c r="D401" t="s">
        <v>23</v>
      </c>
      <c r="E401" t="s">
        <v>5</v>
      </c>
      <c r="G401" t="s">
        <v>24</v>
      </c>
      <c r="H401">
        <v>205939</v>
      </c>
      <c r="I401">
        <v>207459</v>
      </c>
      <c r="J401" t="s">
        <v>25</v>
      </c>
      <c r="K401" t="s">
        <v>577</v>
      </c>
      <c r="N401" t="s">
        <v>578</v>
      </c>
      <c r="Q401" t="s">
        <v>576</v>
      </c>
      <c r="R401">
        <v>1521</v>
      </c>
      <c r="S401">
        <v>506</v>
      </c>
    </row>
    <row r="402" spans="1:19">
      <c r="A402" t="s">
        <v>20</v>
      </c>
      <c r="B402" t="s">
        <v>21</v>
      </c>
      <c r="C402" t="s">
        <v>22</v>
      </c>
      <c r="D402" t="s">
        <v>23</v>
      </c>
      <c r="E402" t="s">
        <v>5</v>
      </c>
      <c r="G402" t="s">
        <v>24</v>
      </c>
      <c r="H402">
        <v>207508</v>
      </c>
      <c r="I402">
        <v>208395</v>
      </c>
      <c r="J402" t="s">
        <v>25</v>
      </c>
      <c r="Q402" t="s">
        <v>579</v>
      </c>
      <c r="R402">
        <v>888</v>
      </c>
    </row>
    <row r="403" spans="1:19">
      <c r="A403" t="s">
        <v>27</v>
      </c>
      <c r="B403" t="s">
        <v>28</v>
      </c>
      <c r="C403" t="s">
        <v>22</v>
      </c>
      <c r="D403" t="s">
        <v>23</v>
      </c>
      <c r="E403" t="s">
        <v>5</v>
      </c>
      <c r="G403" t="s">
        <v>24</v>
      </c>
      <c r="H403">
        <v>207508</v>
      </c>
      <c r="I403">
        <v>208395</v>
      </c>
      <c r="J403" t="s">
        <v>25</v>
      </c>
      <c r="K403" t="s">
        <v>580</v>
      </c>
      <c r="N403" t="s">
        <v>581</v>
      </c>
      <c r="Q403" t="s">
        <v>579</v>
      </c>
      <c r="R403">
        <v>888</v>
      </c>
      <c r="S403">
        <v>295</v>
      </c>
    </row>
    <row r="404" spans="1:19">
      <c r="A404" t="s">
        <v>20</v>
      </c>
      <c r="B404" t="s">
        <v>21</v>
      </c>
      <c r="C404" t="s">
        <v>22</v>
      </c>
      <c r="D404" t="s">
        <v>23</v>
      </c>
      <c r="E404" t="s">
        <v>5</v>
      </c>
      <c r="G404" t="s">
        <v>24</v>
      </c>
      <c r="H404">
        <v>208474</v>
      </c>
      <c r="I404">
        <v>209868</v>
      </c>
      <c r="J404" t="s">
        <v>25</v>
      </c>
      <c r="Q404" t="s">
        <v>582</v>
      </c>
      <c r="R404">
        <v>1395</v>
      </c>
    </row>
    <row r="405" spans="1:19">
      <c r="A405" t="s">
        <v>27</v>
      </c>
      <c r="B405" t="s">
        <v>28</v>
      </c>
      <c r="C405" t="s">
        <v>22</v>
      </c>
      <c r="D405" t="s">
        <v>23</v>
      </c>
      <c r="E405" t="s">
        <v>5</v>
      </c>
      <c r="G405" t="s">
        <v>24</v>
      </c>
      <c r="H405">
        <v>208474</v>
      </c>
      <c r="I405">
        <v>209868</v>
      </c>
      <c r="J405" t="s">
        <v>25</v>
      </c>
      <c r="K405" t="s">
        <v>583</v>
      </c>
      <c r="N405" t="s">
        <v>584</v>
      </c>
      <c r="Q405" t="s">
        <v>582</v>
      </c>
      <c r="R405">
        <v>1395</v>
      </c>
      <c r="S405">
        <v>464</v>
      </c>
    </row>
    <row r="406" spans="1:19">
      <c r="A406" t="s">
        <v>20</v>
      </c>
      <c r="B406" t="s">
        <v>21</v>
      </c>
      <c r="C406" t="s">
        <v>22</v>
      </c>
      <c r="D406" t="s">
        <v>23</v>
      </c>
      <c r="E406" t="s">
        <v>5</v>
      </c>
      <c r="G406" t="s">
        <v>24</v>
      </c>
      <c r="H406">
        <v>209881</v>
      </c>
      <c r="I406">
        <v>210288</v>
      </c>
      <c r="J406" t="s">
        <v>25</v>
      </c>
      <c r="Q406" t="s">
        <v>585</v>
      </c>
      <c r="R406">
        <v>408</v>
      </c>
    </row>
    <row r="407" spans="1:19">
      <c r="A407" t="s">
        <v>27</v>
      </c>
      <c r="B407" t="s">
        <v>28</v>
      </c>
      <c r="C407" t="s">
        <v>22</v>
      </c>
      <c r="D407" t="s">
        <v>23</v>
      </c>
      <c r="E407" t="s">
        <v>5</v>
      </c>
      <c r="G407" t="s">
        <v>24</v>
      </c>
      <c r="H407">
        <v>209881</v>
      </c>
      <c r="I407">
        <v>210288</v>
      </c>
      <c r="J407" t="s">
        <v>25</v>
      </c>
      <c r="K407" t="s">
        <v>586</v>
      </c>
      <c r="N407" t="s">
        <v>587</v>
      </c>
      <c r="Q407" t="s">
        <v>585</v>
      </c>
      <c r="R407">
        <v>408</v>
      </c>
      <c r="S407">
        <v>135</v>
      </c>
    </row>
    <row r="408" spans="1:19">
      <c r="A408" t="s">
        <v>20</v>
      </c>
      <c r="B408" t="s">
        <v>21</v>
      </c>
      <c r="C408" t="s">
        <v>22</v>
      </c>
      <c r="D408" t="s">
        <v>23</v>
      </c>
      <c r="E408" t="s">
        <v>5</v>
      </c>
      <c r="G408" t="s">
        <v>24</v>
      </c>
      <c r="H408">
        <v>210759</v>
      </c>
      <c r="I408">
        <v>212513</v>
      </c>
      <c r="J408" t="s">
        <v>25</v>
      </c>
      <c r="Q408" t="s">
        <v>588</v>
      </c>
      <c r="R408">
        <v>1755</v>
      </c>
    </row>
    <row r="409" spans="1:19">
      <c r="A409" t="s">
        <v>27</v>
      </c>
      <c r="B409" t="s">
        <v>28</v>
      </c>
      <c r="C409" t="s">
        <v>22</v>
      </c>
      <c r="D409" t="s">
        <v>23</v>
      </c>
      <c r="E409" t="s">
        <v>5</v>
      </c>
      <c r="G409" t="s">
        <v>24</v>
      </c>
      <c r="H409">
        <v>210759</v>
      </c>
      <c r="I409">
        <v>212513</v>
      </c>
      <c r="J409" t="s">
        <v>25</v>
      </c>
      <c r="K409" t="s">
        <v>589</v>
      </c>
      <c r="N409" t="s">
        <v>590</v>
      </c>
      <c r="Q409" t="s">
        <v>588</v>
      </c>
      <c r="R409">
        <v>1755</v>
      </c>
      <c r="S409">
        <v>584</v>
      </c>
    </row>
    <row r="410" spans="1:19">
      <c r="A410" t="s">
        <v>20</v>
      </c>
      <c r="B410" t="s">
        <v>21</v>
      </c>
      <c r="C410" t="s">
        <v>22</v>
      </c>
      <c r="D410" t="s">
        <v>23</v>
      </c>
      <c r="E410" t="s">
        <v>5</v>
      </c>
      <c r="G410" t="s">
        <v>24</v>
      </c>
      <c r="H410">
        <v>212690</v>
      </c>
      <c r="I410">
        <v>217576</v>
      </c>
      <c r="J410" t="s">
        <v>25</v>
      </c>
      <c r="Q410" t="s">
        <v>591</v>
      </c>
      <c r="R410">
        <v>4887</v>
      </c>
    </row>
    <row r="411" spans="1:19">
      <c r="A411" t="s">
        <v>27</v>
      </c>
      <c r="B411" t="s">
        <v>28</v>
      </c>
      <c r="C411" t="s">
        <v>22</v>
      </c>
      <c r="D411" t="s">
        <v>23</v>
      </c>
      <c r="E411" t="s">
        <v>5</v>
      </c>
      <c r="G411" t="s">
        <v>24</v>
      </c>
      <c r="H411">
        <v>212690</v>
      </c>
      <c r="I411">
        <v>217576</v>
      </c>
      <c r="J411" t="s">
        <v>25</v>
      </c>
      <c r="K411" t="s">
        <v>592</v>
      </c>
      <c r="N411" t="s">
        <v>73</v>
      </c>
      <c r="Q411" t="s">
        <v>591</v>
      </c>
      <c r="R411">
        <v>4887</v>
      </c>
      <c r="S411">
        <v>1628</v>
      </c>
    </row>
    <row r="412" spans="1:19">
      <c r="A412" t="s">
        <v>20</v>
      </c>
      <c r="B412" t="s">
        <v>21</v>
      </c>
      <c r="C412" t="s">
        <v>22</v>
      </c>
      <c r="D412" t="s">
        <v>23</v>
      </c>
      <c r="E412" t="s">
        <v>5</v>
      </c>
      <c r="G412" t="s">
        <v>24</v>
      </c>
      <c r="H412">
        <v>217592</v>
      </c>
      <c r="I412">
        <v>221422</v>
      </c>
      <c r="J412" t="s">
        <v>25</v>
      </c>
      <c r="Q412" t="s">
        <v>593</v>
      </c>
      <c r="R412">
        <v>3831</v>
      </c>
    </row>
    <row r="413" spans="1:19">
      <c r="A413" t="s">
        <v>27</v>
      </c>
      <c r="B413" t="s">
        <v>28</v>
      </c>
      <c r="C413" t="s">
        <v>22</v>
      </c>
      <c r="D413" t="s">
        <v>23</v>
      </c>
      <c r="E413" t="s">
        <v>5</v>
      </c>
      <c r="G413" t="s">
        <v>24</v>
      </c>
      <c r="H413">
        <v>217592</v>
      </c>
      <c r="I413">
        <v>221422</v>
      </c>
      <c r="J413" t="s">
        <v>25</v>
      </c>
      <c r="K413" t="s">
        <v>594</v>
      </c>
      <c r="N413" t="s">
        <v>42</v>
      </c>
      <c r="Q413" t="s">
        <v>593</v>
      </c>
      <c r="R413">
        <v>3831</v>
      </c>
      <c r="S413">
        <v>1276</v>
      </c>
    </row>
    <row r="414" spans="1:19">
      <c r="A414" t="s">
        <v>20</v>
      </c>
      <c r="B414" t="s">
        <v>21</v>
      </c>
      <c r="C414" t="s">
        <v>22</v>
      </c>
      <c r="D414" t="s">
        <v>23</v>
      </c>
      <c r="E414" t="s">
        <v>5</v>
      </c>
      <c r="G414" t="s">
        <v>24</v>
      </c>
      <c r="H414">
        <v>221473</v>
      </c>
      <c r="I414">
        <v>222333</v>
      </c>
      <c r="J414" t="s">
        <v>25</v>
      </c>
      <c r="Q414" t="s">
        <v>595</v>
      </c>
      <c r="R414">
        <v>861</v>
      </c>
    </row>
    <row r="415" spans="1:19">
      <c r="A415" t="s">
        <v>27</v>
      </c>
      <c r="B415" t="s">
        <v>28</v>
      </c>
      <c r="C415" t="s">
        <v>22</v>
      </c>
      <c r="D415" t="s">
        <v>23</v>
      </c>
      <c r="E415" t="s">
        <v>5</v>
      </c>
      <c r="G415" t="s">
        <v>24</v>
      </c>
      <c r="H415">
        <v>221473</v>
      </c>
      <c r="I415">
        <v>222333</v>
      </c>
      <c r="J415" t="s">
        <v>25</v>
      </c>
      <c r="K415" t="s">
        <v>596</v>
      </c>
      <c r="N415" t="s">
        <v>73</v>
      </c>
      <c r="Q415" t="s">
        <v>595</v>
      </c>
      <c r="R415">
        <v>861</v>
      </c>
      <c r="S415">
        <v>286</v>
      </c>
    </row>
    <row r="416" spans="1:19">
      <c r="A416" t="s">
        <v>20</v>
      </c>
      <c r="B416" t="s">
        <v>21</v>
      </c>
      <c r="C416" t="s">
        <v>22</v>
      </c>
      <c r="D416" t="s">
        <v>23</v>
      </c>
      <c r="E416" t="s">
        <v>5</v>
      </c>
      <c r="G416" t="s">
        <v>24</v>
      </c>
      <c r="H416">
        <v>222760</v>
      </c>
      <c r="I416">
        <v>223512</v>
      </c>
      <c r="J416" t="s">
        <v>25</v>
      </c>
      <c r="Q416" t="s">
        <v>597</v>
      </c>
      <c r="R416">
        <v>753</v>
      </c>
    </row>
    <row r="417" spans="1:19">
      <c r="A417" t="s">
        <v>27</v>
      </c>
      <c r="B417" t="s">
        <v>28</v>
      </c>
      <c r="C417" t="s">
        <v>22</v>
      </c>
      <c r="D417" t="s">
        <v>23</v>
      </c>
      <c r="E417" t="s">
        <v>5</v>
      </c>
      <c r="G417" t="s">
        <v>24</v>
      </c>
      <c r="H417">
        <v>222760</v>
      </c>
      <c r="I417">
        <v>223512</v>
      </c>
      <c r="J417" t="s">
        <v>25</v>
      </c>
      <c r="K417" t="s">
        <v>598</v>
      </c>
      <c r="N417" t="s">
        <v>599</v>
      </c>
      <c r="Q417" t="s">
        <v>597</v>
      </c>
      <c r="R417">
        <v>753</v>
      </c>
      <c r="S417">
        <v>250</v>
      </c>
    </row>
    <row r="418" spans="1:19">
      <c r="A418" t="s">
        <v>20</v>
      </c>
      <c r="B418" t="s">
        <v>21</v>
      </c>
      <c r="C418" t="s">
        <v>22</v>
      </c>
      <c r="D418" t="s">
        <v>23</v>
      </c>
      <c r="E418" t="s">
        <v>5</v>
      </c>
      <c r="G418" t="s">
        <v>24</v>
      </c>
      <c r="H418">
        <v>223578</v>
      </c>
      <c r="I418">
        <v>224846</v>
      </c>
      <c r="J418" t="s">
        <v>25</v>
      </c>
      <c r="Q418" t="s">
        <v>600</v>
      </c>
      <c r="R418">
        <v>1269</v>
      </c>
    </row>
    <row r="419" spans="1:19">
      <c r="A419" t="s">
        <v>27</v>
      </c>
      <c r="B419" t="s">
        <v>28</v>
      </c>
      <c r="C419" t="s">
        <v>22</v>
      </c>
      <c r="D419" t="s">
        <v>23</v>
      </c>
      <c r="E419" t="s">
        <v>5</v>
      </c>
      <c r="G419" t="s">
        <v>24</v>
      </c>
      <c r="H419">
        <v>223578</v>
      </c>
      <c r="I419">
        <v>224846</v>
      </c>
      <c r="J419" t="s">
        <v>25</v>
      </c>
      <c r="K419" t="s">
        <v>601</v>
      </c>
      <c r="N419" t="s">
        <v>602</v>
      </c>
      <c r="Q419" t="s">
        <v>600</v>
      </c>
      <c r="R419">
        <v>1269</v>
      </c>
      <c r="S419">
        <v>422</v>
      </c>
    </row>
    <row r="420" spans="1:19">
      <c r="A420" t="s">
        <v>20</v>
      </c>
      <c r="B420" t="s">
        <v>21</v>
      </c>
      <c r="C420" t="s">
        <v>22</v>
      </c>
      <c r="D420" t="s">
        <v>23</v>
      </c>
      <c r="E420" t="s">
        <v>5</v>
      </c>
      <c r="G420" t="s">
        <v>24</v>
      </c>
      <c r="H420">
        <v>225137</v>
      </c>
      <c r="I420">
        <v>226141</v>
      </c>
      <c r="J420" t="s">
        <v>25</v>
      </c>
      <c r="Q420" t="s">
        <v>603</v>
      </c>
      <c r="R420">
        <v>1005</v>
      </c>
    </row>
    <row r="421" spans="1:19">
      <c r="A421" t="s">
        <v>27</v>
      </c>
      <c r="B421" t="s">
        <v>28</v>
      </c>
      <c r="C421" t="s">
        <v>22</v>
      </c>
      <c r="D421" t="s">
        <v>23</v>
      </c>
      <c r="E421" t="s">
        <v>5</v>
      </c>
      <c r="G421" t="s">
        <v>24</v>
      </c>
      <c r="H421">
        <v>225137</v>
      </c>
      <c r="I421">
        <v>226141</v>
      </c>
      <c r="J421" t="s">
        <v>25</v>
      </c>
      <c r="K421" t="s">
        <v>604</v>
      </c>
      <c r="N421" t="s">
        <v>605</v>
      </c>
      <c r="Q421" t="s">
        <v>603</v>
      </c>
      <c r="R421">
        <v>1005</v>
      </c>
      <c r="S421">
        <v>334</v>
      </c>
    </row>
    <row r="422" spans="1:19">
      <c r="A422" t="s">
        <v>20</v>
      </c>
      <c r="B422" t="s">
        <v>21</v>
      </c>
      <c r="C422" t="s">
        <v>22</v>
      </c>
      <c r="D422" t="s">
        <v>23</v>
      </c>
      <c r="E422" t="s">
        <v>5</v>
      </c>
      <c r="G422" t="s">
        <v>24</v>
      </c>
      <c r="H422">
        <v>226223</v>
      </c>
      <c r="I422">
        <v>227143</v>
      </c>
      <c r="J422" t="s">
        <v>25</v>
      </c>
      <c r="Q422" t="s">
        <v>606</v>
      </c>
      <c r="R422">
        <v>921</v>
      </c>
    </row>
    <row r="423" spans="1:19">
      <c r="A423" t="s">
        <v>27</v>
      </c>
      <c r="B423" t="s">
        <v>28</v>
      </c>
      <c r="C423" t="s">
        <v>22</v>
      </c>
      <c r="D423" t="s">
        <v>23</v>
      </c>
      <c r="E423" t="s">
        <v>5</v>
      </c>
      <c r="G423" t="s">
        <v>24</v>
      </c>
      <c r="H423">
        <v>226223</v>
      </c>
      <c r="I423">
        <v>227143</v>
      </c>
      <c r="J423" t="s">
        <v>25</v>
      </c>
      <c r="K423" t="s">
        <v>607</v>
      </c>
      <c r="N423" t="s">
        <v>608</v>
      </c>
      <c r="Q423" t="s">
        <v>606</v>
      </c>
      <c r="R423">
        <v>921</v>
      </c>
      <c r="S423">
        <v>306</v>
      </c>
    </row>
    <row r="424" spans="1:19">
      <c r="A424" t="s">
        <v>20</v>
      </c>
      <c r="B424" t="s">
        <v>21</v>
      </c>
      <c r="C424" t="s">
        <v>22</v>
      </c>
      <c r="D424" t="s">
        <v>23</v>
      </c>
      <c r="E424" t="s">
        <v>5</v>
      </c>
      <c r="G424" t="s">
        <v>24</v>
      </c>
      <c r="H424">
        <v>227486</v>
      </c>
      <c r="I424">
        <v>227749</v>
      </c>
      <c r="J424" t="s">
        <v>25</v>
      </c>
      <c r="Q424" t="s">
        <v>609</v>
      </c>
      <c r="R424">
        <v>264</v>
      </c>
    </row>
    <row r="425" spans="1:19">
      <c r="A425" t="s">
        <v>27</v>
      </c>
      <c r="B425" t="s">
        <v>28</v>
      </c>
      <c r="C425" t="s">
        <v>22</v>
      </c>
      <c r="D425" t="s">
        <v>23</v>
      </c>
      <c r="E425" t="s">
        <v>5</v>
      </c>
      <c r="G425" t="s">
        <v>24</v>
      </c>
      <c r="H425">
        <v>227486</v>
      </c>
      <c r="I425">
        <v>227749</v>
      </c>
      <c r="J425" t="s">
        <v>25</v>
      </c>
      <c r="K425" t="s">
        <v>610</v>
      </c>
      <c r="N425" t="s">
        <v>611</v>
      </c>
      <c r="Q425" t="s">
        <v>609</v>
      </c>
      <c r="R425">
        <v>264</v>
      </c>
      <c r="S425">
        <v>87</v>
      </c>
    </row>
    <row r="426" spans="1:19">
      <c r="A426" t="s">
        <v>20</v>
      </c>
      <c r="B426" t="s">
        <v>21</v>
      </c>
      <c r="C426" t="s">
        <v>22</v>
      </c>
      <c r="D426" t="s">
        <v>23</v>
      </c>
      <c r="E426" t="s">
        <v>5</v>
      </c>
      <c r="G426" t="s">
        <v>24</v>
      </c>
      <c r="H426">
        <v>227919</v>
      </c>
      <c r="I426">
        <v>228953</v>
      </c>
      <c r="J426" t="s">
        <v>25</v>
      </c>
      <c r="Q426" t="s">
        <v>612</v>
      </c>
      <c r="R426">
        <v>1035</v>
      </c>
    </row>
    <row r="427" spans="1:19">
      <c r="A427" t="s">
        <v>27</v>
      </c>
      <c r="B427" t="s">
        <v>28</v>
      </c>
      <c r="C427" t="s">
        <v>22</v>
      </c>
      <c r="D427" t="s">
        <v>23</v>
      </c>
      <c r="E427" t="s">
        <v>5</v>
      </c>
      <c r="G427" t="s">
        <v>24</v>
      </c>
      <c r="H427">
        <v>227919</v>
      </c>
      <c r="I427">
        <v>228953</v>
      </c>
      <c r="J427" t="s">
        <v>25</v>
      </c>
      <c r="K427" t="s">
        <v>613</v>
      </c>
      <c r="N427" t="s">
        <v>614</v>
      </c>
      <c r="Q427" t="s">
        <v>612</v>
      </c>
      <c r="R427">
        <v>1035</v>
      </c>
      <c r="S427">
        <v>344</v>
      </c>
    </row>
    <row r="428" spans="1:19">
      <c r="A428" t="s">
        <v>20</v>
      </c>
      <c r="B428" t="s">
        <v>21</v>
      </c>
      <c r="C428" t="s">
        <v>22</v>
      </c>
      <c r="D428" t="s">
        <v>23</v>
      </c>
      <c r="E428" t="s">
        <v>5</v>
      </c>
      <c r="G428" t="s">
        <v>24</v>
      </c>
      <c r="H428">
        <v>229168</v>
      </c>
      <c r="I428">
        <v>229947</v>
      </c>
      <c r="J428" t="s">
        <v>25</v>
      </c>
      <c r="Q428" t="s">
        <v>615</v>
      </c>
      <c r="R428">
        <v>780</v>
      </c>
    </row>
    <row r="429" spans="1:19">
      <c r="A429" t="s">
        <v>27</v>
      </c>
      <c r="B429" t="s">
        <v>28</v>
      </c>
      <c r="C429" t="s">
        <v>22</v>
      </c>
      <c r="D429" t="s">
        <v>23</v>
      </c>
      <c r="E429" t="s">
        <v>5</v>
      </c>
      <c r="G429" t="s">
        <v>24</v>
      </c>
      <c r="H429">
        <v>229168</v>
      </c>
      <c r="I429">
        <v>229947</v>
      </c>
      <c r="J429" t="s">
        <v>25</v>
      </c>
      <c r="K429" t="s">
        <v>616</v>
      </c>
      <c r="N429" t="s">
        <v>617</v>
      </c>
      <c r="Q429" t="s">
        <v>615</v>
      </c>
      <c r="R429">
        <v>780</v>
      </c>
      <c r="S429">
        <v>259</v>
      </c>
    </row>
    <row r="430" spans="1:19">
      <c r="A430" t="s">
        <v>20</v>
      </c>
      <c r="B430" t="s">
        <v>21</v>
      </c>
      <c r="C430" t="s">
        <v>22</v>
      </c>
      <c r="D430" t="s">
        <v>23</v>
      </c>
      <c r="E430" t="s">
        <v>5</v>
      </c>
      <c r="G430" t="s">
        <v>24</v>
      </c>
      <c r="H430">
        <v>229961</v>
      </c>
      <c r="I430">
        <v>230761</v>
      </c>
      <c r="J430" t="s">
        <v>25</v>
      </c>
      <c r="Q430" t="s">
        <v>618</v>
      </c>
      <c r="R430">
        <v>801</v>
      </c>
    </row>
    <row r="431" spans="1:19">
      <c r="A431" t="s">
        <v>27</v>
      </c>
      <c r="B431" t="s">
        <v>28</v>
      </c>
      <c r="C431" t="s">
        <v>22</v>
      </c>
      <c r="D431" t="s">
        <v>23</v>
      </c>
      <c r="E431" t="s">
        <v>5</v>
      </c>
      <c r="G431" t="s">
        <v>24</v>
      </c>
      <c r="H431">
        <v>229961</v>
      </c>
      <c r="I431">
        <v>230761</v>
      </c>
      <c r="J431" t="s">
        <v>25</v>
      </c>
      <c r="K431" t="s">
        <v>619</v>
      </c>
      <c r="N431" t="s">
        <v>620</v>
      </c>
      <c r="Q431" t="s">
        <v>618</v>
      </c>
      <c r="R431">
        <v>801</v>
      </c>
      <c r="S431">
        <v>266</v>
      </c>
    </row>
    <row r="432" spans="1:19">
      <c r="A432" t="s">
        <v>20</v>
      </c>
      <c r="B432" t="s">
        <v>21</v>
      </c>
      <c r="C432" t="s">
        <v>22</v>
      </c>
      <c r="D432" t="s">
        <v>23</v>
      </c>
      <c r="E432" t="s">
        <v>5</v>
      </c>
      <c r="G432" t="s">
        <v>24</v>
      </c>
      <c r="H432">
        <v>230829</v>
      </c>
      <c r="I432">
        <v>231179</v>
      </c>
      <c r="J432" t="s">
        <v>25</v>
      </c>
      <c r="Q432" t="s">
        <v>621</v>
      </c>
      <c r="R432">
        <v>351</v>
      </c>
    </row>
    <row r="433" spans="1:19">
      <c r="A433" t="s">
        <v>27</v>
      </c>
      <c r="B433" t="s">
        <v>28</v>
      </c>
      <c r="C433" t="s">
        <v>22</v>
      </c>
      <c r="D433" t="s">
        <v>23</v>
      </c>
      <c r="E433" t="s">
        <v>5</v>
      </c>
      <c r="G433" t="s">
        <v>24</v>
      </c>
      <c r="H433">
        <v>230829</v>
      </c>
      <c r="I433">
        <v>231179</v>
      </c>
      <c r="J433" t="s">
        <v>25</v>
      </c>
      <c r="K433" t="s">
        <v>622</v>
      </c>
      <c r="N433" t="s">
        <v>623</v>
      </c>
      <c r="Q433" t="s">
        <v>621</v>
      </c>
      <c r="R433">
        <v>351</v>
      </c>
      <c r="S433">
        <v>116</v>
      </c>
    </row>
    <row r="434" spans="1:19">
      <c r="A434" t="s">
        <v>20</v>
      </c>
      <c r="B434" t="s">
        <v>21</v>
      </c>
      <c r="C434" t="s">
        <v>22</v>
      </c>
      <c r="D434" t="s">
        <v>23</v>
      </c>
      <c r="E434" t="s">
        <v>5</v>
      </c>
      <c r="G434" t="s">
        <v>24</v>
      </c>
      <c r="H434">
        <v>231231</v>
      </c>
      <c r="I434">
        <v>232379</v>
      </c>
      <c r="J434" t="s">
        <v>25</v>
      </c>
      <c r="Q434" t="s">
        <v>624</v>
      </c>
      <c r="R434">
        <v>1149</v>
      </c>
    </row>
    <row r="435" spans="1:19">
      <c r="A435" t="s">
        <v>27</v>
      </c>
      <c r="B435" t="s">
        <v>28</v>
      </c>
      <c r="C435" t="s">
        <v>22</v>
      </c>
      <c r="D435" t="s">
        <v>23</v>
      </c>
      <c r="E435" t="s">
        <v>5</v>
      </c>
      <c r="G435" t="s">
        <v>24</v>
      </c>
      <c r="H435">
        <v>231231</v>
      </c>
      <c r="I435">
        <v>232379</v>
      </c>
      <c r="J435" t="s">
        <v>25</v>
      </c>
      <c r="K435" t="s">
        <v>625</v>
      </c>
      <c r="N435" t="s">
        <v>626</v>
      </c>
      <c r="Q435" t="s">
        <v>624</v>
      </c>
      <c r="R435">
        <v>1149</v>
      </c>
      <c r="S435">
        <v>382</v>
      </c>
    </row>
    <row r="436" spans="1:19">
      <c r="A436" t="s">
        <v>20</v>
      </c>
      <c r="B436" t="s">
        <v>21</v>
      </c>
      <c r="C436" t="s">
        <v>22</v>
      </c>
      <c r="D436" t="s">
        <v>23</v>
      </c>
      <c r="E436" t="s">
        <v>5</v>
      </c>
      <c r="G436" t="s">
        <v>24</v>
      </c>
      <c r="H436">
        <v>232477</v>
      </c>
      <c r="I436">
        <v>232827</v>
      </c>
      <c r="J436" t="s">
        <v>64</v>
      </c>
      <c r="Q436" t="s">
        <v>627</v>
      </c>
      <c r="R436">
        <v>351</v>
      </c>
    </row>
    <row r="437" spans="1:19">
      <c r="A437" t="s">
        <v>27</v>
      </c>
      <c r="B437" t="s">
        <v>28</v>
      </c>
      <c r="C437" t="s">
        <v>22</v>
      </c>
      <c r="D437" t="s">
        <v>23</v>
      </c>
      <c r="E437" t="s">
        <v>5</v>
      </c>
      <c r="G437" t="s">
        <v>24</v>
      </c>
      <c r="H437">
        <v>232477</v>
      </c>
      <c r="I437">
        <v>232827</v>
      </c>
      <c r="J437" t="s">
        <v>64</v>
      </c>
      <c r="K437" t="s">
        <v>628</v>
      </c>
      <c r="N437" t="s">
        <v>42</v>
      </c>
      <c r="Q437" t="s">
        <v>627</v>
      </c>
      <c r="R437">
        <v>351</v>
      </c>
      <c r="S437">
        <v>116</v>
      </c>
    </row>
    <row r="438" spans="1:19">
      <c r="A438" t="s">
        <v>20</v>
      </c>
      <c r="B438" t="s">
        <v>21</v>
      </c>
      <c r="C438" t="s">
        <v>22</v>
      </c>
      <c r="D438" t="s">
        <v>23</v>
      </c>
      <c r="E438" t="s">
        <v>5</v>
      </c>
      <c r="G438" t="s">
        <v>24</v>
      </c>
      <c r="H438">
        <v>233726</v>
      </c>
      <c r="I438">
        <v>234166</v>
      </c>
      <c r="J438" t="s">
        <v>25</v>
      </c>
      <c r="Q438" t="s">
        <v>629</v>
      </c>
      <c r="R438">
        <v>441</v>
      </c>
    </row>
    <row r="439" spans="1:19">
      <c r="A439" t="s">
        <v>27</v>
      </c>
      <c r="B439" t="s">
        <v>28</v>
      </c>
      <c r="C439" t="s">
        <v>22</v>
      </c>
      <c r="D439" t="s">
        <v>23</v>
      </c>
      <c r="E439" t="s">
        <v>5</v>
      </c>
      <c r="G439" t="s">
        <v>24</v>
      </c>
      <c r="H439">
        <v>233726</v>
      </c>
      <c r="I439">
        <v>234166</v>
      </c>
      <c r="J439" t="s">
        <v>25</v>
      </c>
      <c r="K439" t="s">
        <v>630</v>
      </c>
      <c r="N439" t="s">
        <v>631</v>
      </c>
      <c r="Q439" t="s">
        <v>629</v>
      </c>
      <c r="R439">
        <v>441</v>
      </c>
      <c r="S439">
        <v>146</v>
      </c>
    </row>
    <row r="440" spans="1:19">
      <c r="A440" t="s">
        <v>20</v>
      </c>
      <c r="B440" t="s">
        <v>21</v>
      </c>
      <c r="C440" t="s">
        <v>22</v>
      </c>
      <c r="D440" t="s">
        <v>23</v>
      </c>
      <c r="E440" t="s">
        <v>5</v>
      </c>
      <c r="G440" t="s">
        <v>24</v>
      </c>
      <c r="H440">
        <v>234269</v>
      </c>
      <c r="I440">
        <v>235678</v>
      </c>
      <c r="J440" t="s">
        <v>64</v>
      </c>
      <c r="Q440" t="s">
        <v>632</v>
      </c>
      <c r="R440">
        <v>1410</v>
      </c>
    </row>
    <row r="441" spans="1:19">
      <c r="A441" t="s">
        <v>27</v>
      </c>
      <c r="B441" t="s">
        <v>28</v>
      </c>
      <c r="C441" t="s">
        <v>22</v>
      </c>
      <c r="D441" t="s">
        <v>23</v>
      </c>
      <c r="E441" t="s">
        <v>5</v>
      </c>
      <c r="G441" t="s">
        <v>24</v>
      </c>
      <c r="H441">
        <v>234269</v>
      </c>
      <c r="I441">
        <v>235678</v>
      </c>
      <c r="J441" t="s">
        <v>64</v>
      </c>
      <c r="K441" t="s">
        <v>633</v>
      </c>
      <c r="N441" t="s">
        <v>634</v>
      </c>
      <c r="Q441" t="s">
        <v>632</v>
      </c>
      <c r="R441">
        <v>1410</v>
      </c>
      <c r="S441">
        <v>469</v>
      </c>
    </row>
    <row r="442" spans="1:19">
      <c r="A442" t="s">
        <v>20</v>
      </c>
      <c r="B442" t="s">
        <v>21</v>
      </c>
      <c r="C442" t="s">
        <v>22</v>
      </c>
      <c r="D442" t="s">
        <v>23</v>
      </c>
      <c r="E442" t="s">
        <v>5</v>
      </c>
      <c r="G442" t="s">
        <v>24</v>
      </c>
      <c r="H442">
        <v>236076</v>
      </c>
      <c r="I442">
        <v>236894</v>
      </c>
      <c r="J442" t="s">
        <v>25</v>
      </c>
      <c r="Q442" t="s">
        <v>635</v>
      </c>
      <c r="R442">
        <v>819</v>
      </c>
    </row>
    <row r="443" spans="1:19">
      <c r="A443" t="s">
        <v>27</v>
      </c>
      <c r="B443" t="s">
        <v>28</v>
      </c>
      <c r="C443" t="s">
        <v>22</v>
      </c>
      <c r="D443" t="s">
        <v>23</v>
      </c>
      <c r="E443" t="s">
        <v>5</v>
      </c>
      <c r="G443" t="s">
        <v>24</v>
      </c>
      <c r="H443">
        <v>236076</v>
      </c>
      <c r="I443">
        <v>236894</v>
      </c>
      <c r="J443" t="s">
        <v>25</v>
      </c>
      <c r="K443" t="s">
        <v>636</v>
      </c>
      <c r="N443" t="s">
        <v>637</v>
      </c>
      <c r="Q443" t="s">
        <v>635</v>
      </c>
      <c r="R443">
        <v>819</v>
      </c>
      <c r="S443">
        <v>272</v>
      </c>
    </row>
    <row r="444" spans="1:19">
      <c r="A444" t="s">
        <v>20</v>
      </c>
      <c r="B444" t="s">
        <v>21</v>
      </c>
      <c r="C444" t="s">
        <v>22</v>
      </c>
      <c r="D444" t="s">
        <v>23</v>
      </c>
      <c r="E444" t="s">
        <v>5</v>
      </c>
      <c r="G444" t="s">
        <v>24</v>
      </c>
      <c r="H444">
        <v>237092</v>
      </c>
      <c r="I444">
        <v>237376</v>
      </c>
      <c r="J444" t="s">
        <v>25</v>
      </c>
      <c r="Q444" t="s">
        <v>638</v>
      </c>
      <c r="R444">
        <v>285</v>
      </c>
    </row>
    <row r="445" spans="1:19">
      <c r="A445" t="s">
        <v>27</v>
      </c>
      <c r="B445" t="s">
        <v>28</v>
      </c>
      <c r="C445" t="s">
        <v>22</v>
      </c>
      <c r="D445" t="s">
        <v>23</v>
      </c>
      <c r="E445" t="s">
        <v>5</v>
      </c>
      <c r="G445" t="s">
        <v>24</v>
      </c>
      <c r="H445">
        <v>237092</v>
      </c>
      <c r="I445">
        <v>237376</v>
      </c>
      <c r="J445" t="s">
        <v>25</v>
      </c>
      <c r="K445" t="s">
        <v>639</v>
      </c>
      <c r="N445" t="s">
        <v>640</v>
      </c>
      <c r="Q445" t="s">
        <v>638</v>
      </c>
      <c r="R445">
        <v>285</v>
      </c>
      <c r="S445">
        <v>94</v>
      </c>
    </row>
    <row r="446" spans="1:19">
      <c r="A446" t="s">
        <v>20</v>
      </c>
      <c r="B446" t="s">
        <v>21</v>
      </c>
      <c r="C446" t="s">
        <v>22</v>
      </c>
      <c r="D446" t="s">
        <v>23</v>
      </c>
      <c r="E446" t="s">
        <v>5</v>
      </c>
      <c r="G446" t="s">
        <v>24</v>
      </c>
      <c r="H446">
        <v>237855</v>
      </c>
      <c r="I446">
        <v>239240</v>
      </c>
      <c r="J446" t="s">
        <v>25</v>
      </c>
      <c r="Q446" t="s">
        <v>641</v>
      </c>
      <c r="R446">
        <v>1386</v>
      </c>
    </row>
    <row r="447" spans="1:19">
      <c r="A447" t="s">
        <v>27</v>
      </c>
      <c r="B447" t="s">
        <v>28</v>
      </c>
      <c r="C447" t="s">
        <v>22</v>
      </c>
      <c r="D447" t="s">
        <v>23</v>
      </c>
      <c r="E447" t="s">
        <v>5</v>
      </c>
      <c r="G447" t="s">
        <v>24</v>
      </c>
      <c r="H447">
        <v>237855</v>
      </c>
      <c r="I447">
        <v>239240</v>
      </c>
      <c r="J447" t="s">
        <v>25</v>
      </c>
      <c r="K447" t="s">
        <v>642</v>
      </c>
      <c r="N447" t="s">
        <v>643</v>
      </c>
      <c r="Q447" t="s">
        <v>641</v>
      </c>
      <c r="R447">
        <v>1386</v>
      </c>
      <c r="S447">
        <v>461</v>
      </c>
    </row>
    <row r="448" spans="1:19">
      <c r="A448" t="s">
        <v>20</v>
      </c>
      <c r="B448" t="s">
        <v>21</v>
      </c>
      <c r="C448" t="s">
        <v>22</v>
      </c>
      <c r="D448" t="s">
        <v>23</v>
      </c>
      <c r="E448" t="s">
        <v>5</v>
      </c>
      <c r="G448" t="s">
        <v>24</v>
      </c>
      <c r="H448">
        <v>239299</v>
      </c>
      <c r="I448">
        <v>240261</v>
      </c>
      <c r="J448" t="s">
        <v>25</v>
      </c>
      <c r="Q448" t="s">
        <v>644</v>
      </c>
      <c r="R448">
        <v>963</v>
      </c>
    </row>
    <row r="449" spans="1:19">
      <c r="A449" t="s">
        <v>27</v>
      </c>
      <c r="B449" t="s">
        <v>28</v>
      </c>
      <c r="C449" t="s">
        <v>22</v>
      </c>
      <c r="D449" t="s">
        <v>23</v>
      </c>
      <c r="E449" t="s">
        <v>5</v>
      </c>
      <c r="G449" t="s">
        <v>24</v>
      </c>
      <c r="H449">
        <v>239299</v>
      </c>
      <c r="I449">
        <v>240261</v>
      </c>
      <c r="J449" t="s">
        <v>25</v>
      </c>
      <c r="K449" t="s">
        <v>645</v>
      </c>
      <c r="N449" t="s">
        <v>646</v>
      </c>
      <c r="Q449" t="s">
        <v>644</v>
      </c>
      <c r="R449">
        <v>963</v>
      </c>
      <c r="S449">
        <v>320</v>
      </c>
    </row>
    <row r="450" spans="1:19">
      <c r="A450" t="s">
        <v>20</v>
      </c>
      <c r="B450" t="s">
        <v>21</v>
      </c>
      <c r="C450" t="s">
        <v>22</v>
      </c>
      <c r="D450" t="s">
        <v>23</v>
      </c>
      <c r="E450" t="s">
        <v>5</v>
      </c>
      <c r="G450" t="s">
        <v>24</v>
      </c>
      <c r="H450">
        <v>240525</v>
      </c>
      <c r="I450">
        <v>241094</v>
      </c>
      <c r="J450" t="s">
        <v>25</v>
      </c>
      <c r="Q450" t="s">
        <v>647</v>
      </c>
      <c r="R450">
        <v>570</v>
      </c>
    </row>
    <row r="451" spans="1:19">
      <c r="A451" t="s">
        <v>27</v>
      </c>
      <c r="B451" t="s">
        <v>28</v>
      </c>
      <c r="C451" t="s">
        <v>22</v>
      </c>
      <c r="D451" t="s">
        <v>23</v>
      </c>
      <c r="E451" t="s">
        <v>5</v>
      </c>
      <c r="G451" t="s">
        <v>24</v>
      </c>
      <c r="H451">
        <v>240525</v>
      </c>
      <c r="I451">
        <v>241094</v>
      </c>
      <c r="J451" t="s">
        <v>25</v>
      </c>
      <c r="K451" t="s">
        <v>648</v>
      </c>
      <c r="N451" t="s">
        <v>649</v>
      </c>
      <c r="Q451" t="s">
        <v>647</v>
      </c>
      <c r="R451">
        <v>570</v>
      </c>
      <c r="S451">
        <v>189</v>
      </c>
    </row>
    <row r="452" spans="1:19">
      <c r="A452" t="s">
        <v>20</v>
      </c>
      <c r="B452" t="s">
        <v>21</v>
      </c>
      <c r="C452" t="s">
        <v>22</v>
      </c>
      <c r="D452" t="s">
        <v>23</v>
      </c>
      <c r="E452" t="s">
        <v>5</v>
      </c>
      <c r="G452" t="s">
        <v>24</v>
      </c>
      <c r="H452">
        <v>241122</v>
      </c>
      <c r="I452">
        <v>244658</v>
      </c>
      <c r="J452" t="s">
        <v>25</v>
      </c>
      <c r="Q452" t="s">
        <v>650</v>
      </c>
      <c r="R452">
        <v>3537</v>
      </c>
    </row>
    <row r="453" spans="1:19">
      <c r="A453" t="s">
        <v>27</v>
      </c>
      <c r="B453" t="s">
        <v>28</v>
      </c>
      <c r="C453" t="s">
        <v>22</v>
      </c>
      <c r="D453" t="s">
        <v>23</v>
      </c>
      <c r="E453" t="s">
        <v>5</v>
      </c>
      <c r="G453" t="s">
        <v>24</v>
      </c>
      <c r="H453">
        <v>241122</v>
      </c>
      <c r="I453">
        <v>244658</v>
      </c>
      <c r="J453" t="s">
        <v>25</v>
      </c>
      <c r="K453" t="s">
        <v>651</v>
      </c>
      <c r="N453" t="s">
        <v>652</v>
      </c>
      <c r="Q453" t="s">
        <v>650</v>
      </c>
      <c r="R453">
        <v>3537</v>
      </c>
      <c r="S453">
        <v>1178</v>
      </c>
    </row>
    <row r="454" spans="1:19">
      <c r="A454" t="s">
        <v>20</v>
      </c>
      <c r="B454" t="s">
        <v>21</v>
      </c>
      <c r="C454" t="s">
        <v>22</v>
      </c>
      <c r="D454" t="s">
        <v>23</v>
      </c>
      <c r="E454" t="s">
        <v>5</v>
      </c>
      <c r="G454" t="s">
        <v>24</v>
      </c>
      <c r="H454">
        <v>244826</v>
      </c>
      <c r="I454">
        <v>245920</v>
      </c>
      <c r="J454" t="s">
        <v>25</v>
      </c>
      <c r="Q454" t="s">
        <v>653</v>
      </c>
      <c r="R454">
        <v>1095</v>
      </c>
    </row>
    <row r="455" spans="1:19">
      <c r="A455" t="s">
        <v>27</v>
      </c>
      <c r="B455" t="s">
        <v>28</v>
      </c>
      <c r="C455" t="s">
        <v>22</v>
      </c>
      <c r="D455" t="s">
        <v>23</v>
      </c>
      <c r="E455" t="s">
        <v>5</v>
      </c>
      <c r="G455" t="s">
        <v>24</v>
      </c>
      <c r="H455">
        <v>244826</v>
      </c>
      <c r="I455">
        <v>245920</v>
      </c>
      <c r="J455" t="s">
        <v>25</v>
      </c>
      <c r="K455" t="s">
        <v>654</v>
      </c>
      <c r="N455" t="s">
        <v>42</v>
      </c>
      <c r="Q455" t="s">
        <v>653</v>
      </c>
      <c r="R455">
        <v>1095</v>
      </c>
      <c r="S455">
        <v>364</v>
      </c>
    </row>
    <row r="456" spans="1:19">
      <c r="A456" t="s">
        <v>20</v>
      </c>
      <c r="B456" t="s">
        <v>21</v>
      </c>
      <c r="C456" t="s">
        <v>22</v>
      </c>
      <c r="D456" t="s">
        <v>23</v>
      </c>
      <c r="E456" t="s">
        <v>5</v>
      </c>
      <c r="G456" t="s">
        <v>24</v>
      </c>
      <c r="H456">
        <v>246180</v>
      </c>
      <c r="I456">
        <v>246278</v>
      </c>
      <c r="J456" t="s">
        <v>25</v>
      </c>
      <c r="Q456" t="s">
        <v>655</v>
      </c>
      <c r="R456">
        <v>99</v>
      </c>
    </row>
    <row r="457" spans="1:19">
      <c r="A457" t="s">
        <v>27</v>
      </c>
      <c r="B457" t="s">
        <v>28</v>
      </c>
      <c r="C457" t="s">
        <v>22</v>
      </c>
      <c r="D457" t="s">
        <v>23</v>
      </c>
      <c r="E457" t="s">
        <v>5</v>
      </c>
      <c r="G457" t="s">
        <v>24</v>
      </c>
      <c r="H457">
        <v>246180</v>
      </c>
      <c r="I457">
        <v>246278</v>
      </c>
      <c r="J457" t="s">
        <v>25</v>
      </c>
      <c r="K457" t="s">
        <v>656</v>
      </c>
      <c r="N457" t="s">
        <v>657</v>
      </c>
      <c r="Q457" t="s">
        <v>655</v>
      </c>
      <c r="R457">
        <v>99</v>
      </c>
      <c r="S457">
        <v>32</v>
      </c>
    </row>
    <row r="458" spans="1:19">
      <c r="A458" t="s">
        <v>20</v>
      </c>
      <c r="B458" t="s">
        <v>21</v>
      </c>
      <c r="C458" t="s">
        <v>22</v>
      </c>
      <c r="D458" t="s">
        <v>23</v>
      </c>
      <c r="E458" t="s">
        <v>5</v>
      </c>
      <c r="G458" t="s">
        <v>24</v>
      </c>
      <c r="H458">
        <v>246257</v>
      </c>
      <c r="I458">
        <v>246871</v>
      </c>
      <c r="J458" t="s">
        <v>25</v>
      </c>
      <c r="Q458" t="s">
        <v>658</v>
      </c>
      <c r="R458">
        <v>615</v>
      </c>
    </row>
    <row r="459" spans="1:19">
      <c r="A459" t="s">
        <v>27</v>
      </c>
      <c r="B459" t="s">
        <v>28</v>
      </c>
      <c r="C459" t="s">
        <v>22</v>
      </c>
      <c r="D459" t="s">
        <v>23</v>
      </c>
      <c r="E459" t="s">
        <v>5</v>
      </c>
      <c r="G459" t="s">
        <v>24</v>
      </c>
      <c r="H459">
        <v>246257</v>
      </c>
      <c r="I459">
        <v>246871</v>
      </c>
      <c r="J459" t="s">
        <v>25</v>
      </c>
      <c r="K459" t="s">
        <v>659</v>
      </c>
      <c r="N459" t="s">
        <v>660</v>
      </c>
      <c r="Q459" t="s">
        <v>658</v>
      </c>
      <c r="R459">
        <v>615</v>
      </c>
      <c r="S459">
        <v>204</v>
      </c>
    </row>
    <row r="460" spans="1:19">
      <c r="A460" t="s">
        <v>20</v>
      </c>
      <c r="B460" t="s">
        <v>21</v>
      </c>
      <c r="C460" t="s">
        <v>22</v>
      </c>
      <c r="D460" t="s">
        <v>23</v>
      </c>
      <c r="E460" t="s">
        <v>5</v>
      </c>
      <c r="G460" t="s">
        <v>24</v>
      </c>
      <c r="H460">
        <v>246981</v>
      </c>
      <c r="I460">
        <v>247415</v>
      </c>
      <c r="J460" t="s">
        <v>25</v>
      </c>
      <c r="Q460" t="s">
        <v>661</v>
      </c>
      <c r="R460">
        <v>435</v>
      </c>
    </row>
    <row r="461" spans="1:19">
      <c r="A461" t="s">
        <v>27</v>
      </c>
      <c r="B461" t="s">
        <v>28</v>
      </c>
      <c r="C461" t="s">
        <v>22</v>
      </c>
      <c r="D461" t="s">
        <v>23</v>
      </c>
      <c r="E461" t="s">
        <v>5</v>
      </c>
      <c r="G461" t="s">
        <v>24</v>
      </c>
      <c r="H461">
        <v>246981</v>
      </c>
      <c r="I461">
        <v>247415</v>
      </c>
      <c r="J461" t="s">
        <v>25</v>
      </c>
      <c r="K461" t="s">
        <v>662</v>
      </c>
      <c r="N461" t="s">
        <v>663</v>
      </c>
      <c r="Q461" t="s">
        <v>661</v>
      </c>
      <c r="R461">
        <v>435</v>
      </c>
      <c r="S461">
        <v>144</v>
      </c>
    </row>
    <row r="462" spans="1:19">
      <c r="A462" t="s">
        <v>20</v>
      </c>
      <c r="B462" t="s">
        <v>21</v>
      </c>
      <c r="C462" t="s">
        <v>22</v>
      </c>
      <c r="D462" t="s">
        <v>23</v>
      </c>
      <c r="E462" t="s">
        <v>5</v>
      </c>
      <c r="G462" t="s">
        <v>24</v>
      </c>
      <c r="H462">
        <v>247718</v>
      </c>
      <c r="I462">
        <v>249256</v>
      </c>
      <c r="J462" t="s">
        <v>64</v>
      </c>
      <c r="Q462" t="s">
        <v>664</v>
      </c>
      <c r="R462">
        <v>1539</v>
      </c>
    </row>
    <row r="463" spans="1:19">
      <c r="A463" t="s">
        <v>27</v>
      </c>
      <c r="B463" t="s">
        <v>28</v>
      </c>
      <c r="C463" t="s">
        <v>22</v>
      </c>
      <c r="D463" t="s">
        <v>23</v>
      </c>
      <c r="E463" t="s">
        <v>5</v>
      </c>
      <c r="G463" t="s">
        <v>24</v>
      </c>
      <c r="H463">
        <v>247718</v>
      </c>
      <c r="I463">
        <v>249256</v>
      </c>
      <c r="J463" t="s">
        <v>64</v>
      </c>
      <c r="K463" t="s">
        <v>665</v>
      </c>
      <c r="N463" t="s">
        <v>666</v>
      </c>
      <c r="Q463" t="s">
        <v>664</v>
      </c>
      <c r="R463">
        <v>1539</v>
      </c>
      <c r="S463">
        <v>512</v>
      </c>
    </row>
    <row r="464" spans="1:19">
      <c r="A464" t="s">
        <v>20</v>
      </c>
      <c r="B464" t="s">
        <v>21</v>
      </c>
      <c r="C464" t="s">
        <v>22</v>
      </c>
      <c r="D464" t="s">
        <v>23</v>
      </c>
      <c r="E464" t="s">
        <v>5</v>
      </c>
      <c r="G464" t="s">
        <v>24</v>
      </c>
      <c r="H464">
        <v>249279</v>
      </c>
      <c r="I464">
        <v>250403</v>
      </c>
      <c r="J464" t="s">
        <v>64</v>
      </c>
      <c r="Q464" t="s">
        <v>667</v>
      </c>
      <c r="R464">
        <v>1125</v>
      </c>
    </row>
    <row r="465" spans="1:19">
      <c r="A465" t="s">
        <v>27</v>
      </c>
      <c r="B465" t="s">
        <v>28</v>
      </c>
      <c r="C465" t="s">
        <v>22</v>
      </c>
      <c r="D465" t="s">
        <v>23</v>
      </c>
      <c r="E465" t="s">
        <v>5</v>
      </c>
      <c r="G465" t="s">
        <v>24</v>
      </c>
      <c r="H465">
        <v>249279</v>
      </c>
      <c r="I465">
        <v>250403</v>
      </c>
      <c r="J465" t="s">
        <v>64</v>
      </c>
      <c r="K465" t="s">
        <v>668</v>
      </c>
      <c r="N465" t="s">
        <v>437</v>
      </c>
      <c r="Q465" t="s">
        <v>667</v>
      </c>
      <c r="R465">
        <v>1125</v>
      </c>
      <c r="S465">
        <v>374</v>
      </c>
    </row>
    <row r="466" spans="1:19">
      <c r="A466" t="s">
        <v>20</v>
      </c>
      <c r="B466" t="s">
        <v>21</v>
      </c>
      <c r="C466" t="s">
        <v>22</v>
      </c>
      <c r="D466" t="s">
        <v>23</v>
      </c>
      <c r="E466" t="s">
        <v>5</v>
      </c>
      <c r="G466" t="s">
        <v>24</v>
      </c>
      <c r="H466">
        <v>250354</v>
      </c>
      <c r="I466">
        <v>251640</v>
      </c>
      <c r="J466" t="s">
        <v>64</v>
      </c>
      <c r="Q466" t="s">
        <v>669</v>
      </c>
      <c r="R466">
        <v>1287</v>
      </c>
    </row>
    <row r="467" spans="1:19">
      <c r="A467" t="s">
        <v>27</v>
      </c>
      <c r="B467" t="s">
        <v>28</v>
      </c>
      <c r="C467" t="s">
        <v>22</v>
      </c>
      <c r="D467" t="s">
        <v>23</v>
      </c>
      <c r="E467" t="s">
        <v>5</v>
      </c>
      <c r="G467" t="s">
        <v>24</v>
      </c>
      <c r="H467">
        <v>250354</v>
      </c>
      <c r="I467">
        <v>251640</v>
      </c>
      <c r="J467" t="s">
        <v>64</v>
      </c>
      <c r="K467" t="s">
        <v>670</v>
      </c>
      <c r="N467" t="s">
        <v>42</v>
      </c>
      <c r="Q467" t="s">
        <v>669</v>
      </c>
      <c r="R467">
        <v>1287</v>
      </c>
      <c r="S467">
        <v>428</v>
      </c>
    </row>
    <row r="468" spans="1:19">
      <c r="A468" t="s">
        <v>20</v>
      </c>
      <c r="B468" t="s">
        <v>21</v>
      </c>
      <c r="C468" t="s">
        <v>22</v>
      </c>
      <c r="D468" t="s">
        <v>23</v>
      </c>
      <c r="E468" t="s">
        <v>5</v>
      </c>
      <c r="G468" t="s">
        <v>24</v>
      </c>
      <c r="H468">
        <v>251685</v>
      </c>
      <c r="I468">
        <v>252377</v>
      </c>
      <c r="J468" t="s">
        <v>64</v>
      </c>
      <c r="Q468" t="s">
        <v>671</v>
      </c>
      <c r="R468">
        <v>693</v>
      </c>
    </row>
    <row r="469" spans="1:19">
      <c r="A469" t="s">
        <v>27</v>
      </c>
      <c r="B469" t="s">
        <v>28</v>
      </c>
      <c r="C469" t="s">
        <v>22</v>
      </c>
      <c r="D469" t="s">
        <v>23</v>
      </c>
      <c r="E469" t="s">
        <v>5</v>
      </c>
      <c r="G469" t="s">
        <v>24</v>
      </c>
      <c r="H469">
        <v>251685</v>
      </c>
      <c r="I469">
        <v>252377</v>
      </c>
      <c r="J469" t="s">
        <v>64</v>
      </c>
      <c r="K469" t="s">
        <v>672</v>
      </c>
      <c r="N469" t="s">
        <v>673</v>
      </c>
      <c r="Q469" t="s">
        <v>671</v>
      </c>
      <c r="R469">
        <v>693</v>
      </c>
      <c r="S469">
        <v>230</v>
      </c>
    </row>
    <row r="470" spans="1:19">
      <c r="A470" t="s">
        <v>20</v>
      </c>
      <c r="B470" t="s">
        <v>21</v>
      </c>
      <c r="C470" t="s">
        <v>22</v>
      </c>
      <c r="D470" t="s">
        <v>23</v>
      </c>
      <c r="E470" t="s">
        <v>5</v>
      </c>
      <c r="G470" t="s">
        <v>24</v>
      </c>
      <c r="H470">
        <v>252374</v>
      </c>
      <c r="I470">
        <v>253549</v>
      </c>
      <c r="J470" t="s">
        <v>64</v>
      </c>
      <c r="Q470" t="s">
        <v>674</v>
      </c>
      <c r="R470">
        <v>1176</v>
      </c>
    </row>
    <row r="471" spans="1:19">
      <c r="A471" t="s">
        <v>27</v>
      </c>
      <c r="B471" t="s">
        <v>28</v>
      </c>
      <c r="C471" t="s">
        <v>22</v>
      </c>
      <c r="D471" t="s">
        <v>23</v>
      </c>
      <c r="E471" t="s">
        <v>5</v>
      </c>
      <c r="G471" t="s">
        <v>24</v>
      </c>
      <c r="H471">
        <v>252374</v>
      </c>
      <c r="I471">
        <v>253549</v>
      </c>
      <c r="J471" t="s">
        <v>64</v>
      </c>
      <c r="K471" t="s">
        <v>675</v>
      </c>
      <c r="N471" t="s">
        <v>676</v>
      </c>
      <c r="Q471" t="s">
        <v>674</v>
      </c>
      <c r="R471">
        <v>1176</v>
      </c>
      <c r="S471">
        <v>391</v>
      </c>
    </row>
    <row r="472" spans="1:19">
      <c r="A472" t="s">
        <v>20</v>
      </c>
      <c r="B472" t="s">
        <v>21</v>
      </c>
      <c r="C472" t="s">
        <v>22</v>
      </c>
      <c r="D472" t="s">
        <v>23</v>
      </c>
      <c r="E472" t="s">
        <v>5</v>
      </c>
      <c r="G472" t="s">
        <v>24</v>
      </c>
      <c r="H472">
        <v>253546</v>
      </c>
      <c r="I472">
        <v>254538</v>
      </c>
      <c r="J472" t="s">
        <v>64</v>
      </c>
      <c r="Q472" t="s">
        <v>677</v>
      </c>
      <c r="R472">
        <v>993</v>
      </c>
    </row>
    <row r="473" spans="1:19">
      <c r="A473" t="s">
        <v>27</v>
      </c>
      <c r="B473" t="s">
        <v>28</v>
      </c>
      <c r="C473" t="s">
        <v>22</v>
      </c>
      <c r="D473" t="s">
        <v>23</v>
      </c>
      <c r="E473" t="s">
        <v>5</v>
      </c>
      <c r="G473" t="s">
        <v>24</v>
      </c>
      <c r="H473">
        <v>253546</v>
      </c>
      <c r="I473">
        <v>254538</v>
      </c>
      <c r="J473" t="s">
        <v>64</v>
      </c>
      <c r="K473" t="s">
        <v>678</v>
      </c>
      <c r="N473" t="s">
        <v>679</v>
      </c>
      <c r="Q473" t="s">
        <v>677</v>
      </c>
      <c r="R473">
        <v>993</v>
      </c>
      <c r="S473">
        <v>330</v>
      </c>
    </row>
    <row r="474" spans="1:19">
      <c r="A474" t="s">
        <v>20</v>
      </c>
      <c r="B474" t="s">
        <v>21</v>
      </c>
      <c r="C474" t="s">
        <v>22</v>
      </c>
      <c r="D474" t="s">
        <v>23</v>
      </c>
      <c r="E474" t="s">
        <v>5</v>
      </c>
      <c r="G474" t="s">
        <v>24</v>
      </c>
      <c r="H474">
        <v>254535</v>
      </c>
      <c r="I474">
        <v>255179</v>
      </c>
      <c r="J474" t="s">
        <v>64</v>
      </c>
      <c r="Q474" t="s">
        <v>680</v>
      </c>
      <c r="R474">
        <v>645</v>
      </c>
    </row>
    <row r="475" spans="1:19">
      <c r="A475" t="s">
        <v>27</v>
      </c>
      <c r="B475" t="s">
        <v>28</v>
      </c>
      <c r="C475" t="s">
        <v>22</v>
      </c>
      <c r="D475" t="s">
        <v>23</v>
      </c>
      <c r="E475" t="s">
        <v>5</v>
      </c>
      <c r="G475" t="s">
        <v>24</v>
      </c>
      <c r="H475">
        <v>254535</v>
      </c>
      <c r="I475">
        <v>255179</v>
      </c>
      <c r="J475" t="s">
        <v>64</v>
      </c>
      <c r="K475" t="s">
        <v>681</v>
      </c>
      <c r="N475" t="s">
        <v>682</v>
      </c>
      <c r="Q475" t="s">
        <v>680</v>
      </c>
      <c r="R475">
        <v>645</v>
      </c>
      <c r="S475">
        <v>214</v>
      </c>
    </row>
    <row r="476" spans="1:19">
      <c r="A476" t="s">
        <v>20</v>
      </c>
      <c r="B476" t="s">
        <v>21</v>
      </c>
      <c r="C476" t="s">
        <v>22</v>
      </c>
      <c r="D476" t="s">
        <v>23</v>
      </c>
      <c r="E476" t="s">
        <v>5</v>
      </c>
      <c r="G476" t="s">
        <v>24</v>
      </c>
      <c r="H476">
        <v>255172</v>
      </c>
      <c r="I476">
        <v>256218</v>
      </c>
      <c r="J476" t="s">
        <v>64</v>
      </c>
      <c r="Q476" t="s">
        <v>683</v>
      </c>
      <c r="R476">
        <v>1047</v>
      </c>
    </row>
    <row r="477" spans="1:19">
      <c r="A477" t="s">
        <v>27</v>
      </c>
      <c r="B477" t="s">
        <v>28</v>
      </c>
      <c r="C477" t="s">
        <v>22</v>
      </c>
      <c r="D477" t="s">
        <v>23</v>
      </c>
      <c r="E477" t="s">
        <v>5</v>
      </c>
      <c r="G477" t="s">
        <v>24</v>
      </c>
      <c r="H477">
        <v>255172</v>
      </c>
      <c r="I477">
        <v>256218</v>
      </c>
      <c r="J477" t="s">
        <v>64</v>
      </c>
      <c r="K477" t="s">
        <v>684</v>
      </c>
      <c r="N477" t="s">
        <v>685</v>
      </c>
      <c r="Q477" t="s">
        <v>683</v>
      </c>
      <c r="R477">
        <v>1047</v>
      </c>
      <c r="S477">
        <v>348</v>
      </c>
    </row>
    <row r="478" spans="1:19">
      <c r="A478" t="s">
        <v>20</v>
      </c>
      <c r="B478" t="s">
        <v>21</v>
      </c>
      <c r="C478" t="s">
        <v>22</v>
      </c>
      <c r="D478" t="s">
        <v>23</v>
      </c>
      <c r="E478" t="s">
        <v>5</v>
      </c>
      <c r="G478" t="s">
        <v>24</v>
      </c>
      <c r="H478">
        <v>256223</v>
      </c>
      <c r="I478">
        <v>257392</v>
      </c>
      <c r="J478" t="s">
        <v>64</v>
      </c>
      <c r="Q478" t="s">
        <v>686</v>
      </c>
      <c r="R478">
        <v>1170</v>
      </c>
    </row>
    <row r="479" spans="1:19">
      <c r="A479" t="s">
        <v>27</v>
      </c>
      <c r="B479" t="s">
        <v>28</v>
      </c>
      <c r="C479" t="s">
        <v>22</v>
      </c>
      <c r="D479" t="s">
        <v>23</v>
      </c>
      <c r="E479" t="s">
        <v>5</v>
      </c>
      <c r="G479" t="s">
        <v>24</v>
      </c>
      <c r="H479">
        <v>256223</v>
      </c>
      <c r="I479">
        <v>257392</v>
      </c>
      <c r="J479" t="s">
        <v>64</v>
      </c>
      <c r="K479" t="s">
        <v>687</v>
      </c>
      <c r="N479" t="s">
        <v>688</v>
      </c>
      <c r="Q479" t="s">
        <v>686</v>
      </c>
      <c r="R479">
        <v>1170</v>
      </c>
      <c r="S479">
        <v>389</v>
      </c>
    </row>
    <row r="480" spans="1:19">
      <c r="A480" t="s">
        <v>20</v>
      </c>
      <c r="B480" t="s">
        <v>21</v>
      </c>
      <c r="C480" t="s">
        <v>22</v>
      </c>
      <c r="D480" t="s">
        <v>23</v>
      </c>
      <c r="E480" t="s">
        <v>5</v>
      </c>
      <c r="G480" t="s">
        <v>24</v>
      </c>
      <c r="H480">
        <v>257408</v>
      </c>
      <c r="I480">
        <v>258388</v>
      </c>
      <c r="J480" t="s">
        <v>64</v>
      </c>
      <c r="Q480" t="s">
        <v>689</v>
      </c>
      <c r="R480">
        <v>981</v>
      </c>
    </row>
    <row r="481" spans="1:19">
      <c r="A481" t="s">
        <v>27</v>
      </c>
      <c r="B481" t="s">
        <v>28</v>
      </c>
      <c r="C481" t="s">
        <v>22</v>
      </c>
      <c r="D481" t="s">
        <v>23</v>
      </c>
      <c r="E481" t="s">
        <v>5</v>
      </c>
      <c r="G481" t="s">
        <v>24</v>
      </c>
      <c r="H481">
        <v>257408</v>
      </c>
      <c r="I481">
        <v>258388</v>
      </c>
      <c r="J481" t="s">
        <v>64</v>
      </c>
      <c r="K481" t="s">
        <v>690</v>
      </c>
      <c r="N481" t="s">
        <v>691</v>
      </c>
      <c r="Q481" t="s">
        <v>689</v>
      </c>
      <c r="R481">
        <v>981</v>
      </c>
      <c r="S481">
        <v>326</v>
      </c>
    </row>
    <row r="482" spans="1:19">
      <c r="A482" t="s">
        <v>20</v>
      </c>
      <c r="B482" t="s">
        <v>21</v>
      </c>
      <c r="C482" t="s">
        <v>22</v>
      </c>
      <c r="D482" t="s">
        <v>23</v>
      </c>
      <c r="E482" t="s">
        <v>5</v>
      </c>
      <c r="G482" t="s">
        <v>24</v>
      </c>
      <c r="H482">
        <v>258403</v>
      </c>
      <c r="I482">
        <v>259620</v>
      </c>
      <c r="J482" t="s">
        <v>64</v>
      </c>
      <c r="Q482" t="s">
        <v>692</v>
      </c>
      <c r="R482">
        <v>1218</v>
      </c>
    </row>
    <row r="483" spans="1:19">
      <c r="A483" t="s">
        <v>27</v>
      </c>
      <c r="B483" t="s">
        <v>28</v>
      </c>
      <c r="C483" t="s">
        <v>22</v>
      </c>
      <c r="D483" t="s">
        <v>23</v>
      </c>
      <c r="E483" t="s">
        <v>5</v>
      </c>
      <c r="G483" t="s">
        <v>24</v>
      </c>
      <c r="H483">
        <v>258403</v>
      </c>
      <c r="I483">
        <v>259620</v>
      </c>
      <c r="J483" t="s">
        <v>64</v>
      </c>
      <c r="K483" t="s">
        <v>693</v>
      </c>
      <c r="N483" t="s">
        <v>694</v>
      </c>
      <c r="Q483" t="s">
        <v>692</v>
      </c>
      <c r="R483">
        <v>1218</v>
      </c>
      <c r="S483">
        <v>405</v>
      </c>
    </row>
    <row r="484" spans="1:19">
      <c r="A484" t="s">
        <v>20</v>
      </c>
      <c r="B484" t="s">
        <v>21</v>
      </c>
      <c r="C484" t="s">
        <v>22</v>
      </c>
      <c r="D484" t="s">
        <v>23</v>
      </c>
      <c r="E484" t="s">
        <v>5</v>
      </c>
      <c r="G484" t="s">
        <v>24</v>
      </c>
      <c r="H484">
        <v>259623</v>
      </c>
      <c r="I484">
        <v>260549</v>
      </c>
      <c r="J484" t="s">
        <v>64</v>
      </c>
      <c r="Q484" t="s">
        <v>695</v>
      </c>
      <c r="R484">
        <v>927</v>
      </c>
    </row>
    <row r="485" spans="1:19">
      <c r="A485" t="s">
        <v>27</v>
      </c>
      <c r="B485" t="s">
        <v>28</v>
      </c>
      <c r="C485" t="s">
        <v>22</v>
      </c>
      <c r="D485" t="s">
        <v>23</v>
      </c>
      <c r="E485" t="s">
        <v>5</v>
      </c>
      <c r="G485" t="s">
        <v>24</v>
      </c>
      <c r="H485">
        <v>259623</v>
      </c>
      <c r="I485">
        <v>260549</v>
      </c>
      <c r="J485" t="s">
        <v>64</v>
      </c>
      <c r="K485" t="s">
        <v>696</v>
      </c>
      <c r="N485" t="s">
        <v>697</v>
      </c>
      <c r="Q485" t="s">
        <v>695</v>
      </c>
      <c r="R485">
        <v>927</v>
      </c>
      <c r="S485">
        <v>308</v>
      </c>
    </row>
    <row r="486" spans="1:19">
      <c r="A486" t="s">
        <v>20</v>
      </c>
      <c r="B486" t="s">
        <v>21</v>
      </c>
      <c r="C486" t="s">
        <v>22</v>
      </c>
      <c r="D486" t="s">
        <v>23</v>
      </c>
      <c r="E486" t="s">
        <v>5</v>
      </c>
      <c r="G486" t="s">
        <v>24</v>
      </c>
      <c r="H486">
        <v>260566</v>
      </c>
      <c r="I486">
        <v>261174</v>
      </c>
      <c r="J486" t="s">
        <v>64</v>
      </c>
      <c r="Q486" t="s">
        <v>698</v>
      </c>
      <c r="R486">
        <v>609</v>
      </c>
    </row>
    <row r="487" spans="1:19">
      <c r="A487" t="s">
        <v>27</v>
      </c>
      <c r="B487" t="s">
        <v>28</v>
      </c>
      <c r="C487" t="s">
        <v>22</v>
      </c>
      <c r="D487" t="s">
        <v>23</v>
      </c>
      <c r="E487" t="s">
        <v>5</v>
      </c>
      <c r="G487" t="s">
        <v>24</v>
      </c>
      <c r="H487">
        <v>260566</v>
      </c>
      <c r="I487">
        <v>261174</v>
      </c>
      <c r="J487" t="s">
        <v>64</v>
      </c>
      <c r="K487" t="s">
        <v>699</v>
      </c>
      <c r="N487" t="s">
        <v>700</v>
      </c>
      <c r="Q487" t="s">
        <v>698</v>
      </c>
      <c r="R487">
        <v>609</v>
      </c>
      <c r="S487">
        <v>202</v>
      </c>
    </row>
    <row r="488" spans="1:19">
      <c r="A488" t="s">
        <v>20</v>
      </c>
      <c r="B488" t="s">
        <v>21</v>
      </c>
      <c r="C488" t="s">
        <v>22</v>
      </c>
      <c r="D488" t="s">
        <v>23</v>
      </c>
      <c r="E488" t="s">
        <v>5</v>
      </c>
      <c r="G488" t="s">
        <v>24</v>
      </c>
      <c r="H488">
        <v>261186</v>
      </c>
      <c r="I488">
        <v>262013</v>
      </c>
      <c r="J488" t="s">
        <v>64</v>
      </c>
      <c r="Q488" t="s">
        <v>701</v>
      </c>
      <c r="R488">
        <v>828</v>
      </c>
    </row>
    <row r="489" spans="1:19">
      <c r="A489" t="s">
        <v>27</v>
      </c>
      <c r="B489" t="s">
        <v>28</v>
      </c>
      <c r="C489" t="s">
        <v>22</v>
      </c>
      <c r="D489" t="s">
        <v>23</v>
      </c>
      <c r="E489" t="s">
        <v>5</v>
      </c>
      <c r="G489" t="s">
        <v>24</v>
      </c>
      <c r="H489">
        <v>261186</v>
      </c>
      <c r="I489">
        <v>262013</v>
      </c>
      <c r="J489" t="s">
        <v>64</v>
      </c>
      <c r="K489" t="s">
        <v>702</v>
      </c>
      <c r="N489" t="s">
        <v>703</v>
      </c>
      <c r="Q489" t="s">
        <v>701</v>
      </c>
      <c r="R489">
        <v>828</v>
      </c>
      <c r="S489">
        <v>275</v>
      </c>
    </row>
    <row r="490" spans="1:19">
      <c r="A490" t="s">
        <v>20</v>
      </c>
      <c r="B490" t="s">
        <v>21</v>
      </c>
      <c r="C490" t="s">
        <v>22</v>
      </c>
      <c r="D490" t="s">
        <v>23</v>
      </c>
      <c r="E490" t="s">
        <v>5</v>
      </c>
      <c r="G490" t="s">
        <v>24</v>
      </c>
      <c r="H490">
        <v>262229</v>
      </c>
      <c r="I490">
        <v>264052</v>
      </c>
      <c r="J490" t="s">
        <v>64</v>
      </c>
      <c r="Q490" t="s">
        <v>704</v>
      </c>
      <c r="R490">
        <v>1824</v>
      </c>
    </row>
    <row r="491" spans="1:19">
      <c r="A491" t="s">
        <v>27</v>
      </c>
      <c r="B491" t="s">
        <v>28</v>
      </c>
      <c r="C491" t="s">
        <v>22</v>
      </c>
      <c r="D491" t="s">
        <v>23</v>
      </c>
      <c r="E491" t="s">
        <v>5</v>
      </c>
      <c r="G491" t="s">
        <v>24</v>
      </c>
      <c r="H491">
        <v>262229</v>
      </c>
      <c r="I491">
        <v>264052</v>
      </c>
      <c r="J491" t="s">
        <v>64</v>
      </c>
      <c r="K491" t="s">
        <v>705</v>
      </c>
      <c r="N491" t="s">
        <v>706</v>
      </c>
      <c r="Q491" t="s">
        <v>704</v>
      </c>
      <c r="R491">
        <v>1824</v>
      </c>
      <c r="S491">
        <v>607</v>
      </c>
    </row>
    <row r="492" spans="1:19">
      <c r="A492" t="s">
        <v>20</v>
      </c>
      <c r="B492" t="s">
        <v>21</v>
      </c>
      <c r="C492" t="s">
        <v>22</v>
      </c>
      <c r="D492" t="s">
        <v>23</v>
      </c>
      <c r="E492" t="s">
        <v>5</v>
      </c>
      <c r="G492" t="s">
        <v>24</v>
      </c>
      <c r="H492">
        <v>264360</v>
      </c>
      <c r="I492">
        <v>264692</v>
      </c>
      <c r="J492" t="s">
        <v>25</v>
      </c>
      <c r="Q492" t="s">
        <v>707</v>
      </c>
      <c r="R492">
        <v>333</v>
      </c>
    </row>
    <row r="493" spans="1:19">
      <c r="A493" t="s">
        <v>27</v>
      </c>
      <c r="B493" t="s">
        <v>28</v>
      </c>
      <c r="C493" t="s">
        <v>22</v>
      </c>
      <c r="D493" t="s">
        <v>23</v>
      </c>
      <c r="E493" t="s">
        <v>5</v>
      </c>
      <c r="G493" t="s">
        <v>24</v>
      </c>
      <c r="H493">
        <v>264360</v>
      </c>
      <c r="I493">
        <v>264692</v>
      </c>
      <c r="J493" t="s">
        <v>25</v>
      </c>
      <c r="K493" t="s">
        <v>708</v>
      </c>
      <c r="N493" t="s">
        <v>42</v>
      </c>
      <c r="Q493" t="s">
        <v>707</v>
      </c>
      <c r="R493">
        <v>333</v>
      </c>
      <c r="S493">
        <v>110</v>
      </c>
    </row>
    <row r="494" spans="1:19">
      <c r="A494" t="s">
        <v>20</v>
      </c>
      <c r="B494" t="s">
        <v>21</v>
      </c>
      <c r="C494" t="s">
        <v>22</v>
      </c>
      <c r="D494" t="s">
        <v>23</v>
      </c>
      <c r="E494" t="s">
        <v>5</v>
      </c>
      <c r="G494" t="s">
        <v>24</v>
      </c>
      <c r="H494">
        <v>264857</v>
      </c>
      <c r="I494">
        <v>265528</v>
      </c>
      <c r="J494" t="s">
        <v>25</v>
      </c>
      <c r="Q494" t="s">
        <v>709</v>
      </c>
      <c r="R494">
        <v>672</v>
      </c>
    </row>
    <row r="495" spans="1:19">
      <c r="A495" t="s">
        <v>27</v>
      </c>
      <c r="B495" t="s">
        <v>28</v>
      </c>
      <c r="C495" t="s">
        <v>22</v>
      </c>
      <c r="D495" t="s">
        <v>23</v>
      </c>
      <c r="E495" t="s">
        <v>5</v>
      </c>
      <c r="G495" t="s">
        <v>24</v>
      </c>
      <c r="H495">
        <v>264857</v>
      </c>
      <c r="I495">
        <v>265528</v>
      </c>
      <c r="J495" t="s">
        <v>25</v>
      </c>
      <c r="K495" t="s">
        <v>710</v>
      </c>
      <c r="N495" t="s">
        <v>711</v>
      </c>
      <c r="Q495" t="s">
        <v>709</v>
      </c>
      <c r="R495">
        <v>672</v>
      </c>
      <c r="S495">
        <v>223</v>
      </c>
    </row>
    <row r="496" spans="1:19">
      <c r="A496" t="s">
        <v>20</v>
      </c>
      <c r="B496" t="s">
        <v>21</v>
      </c>
      <c r="C496" t="s">
        <v>22</v>
      </c>
      <c r="D496" t="s">
        <v>23</v>
      </c>
      <c r="E496" t="s">
        <v>5</v>
      </c>
      <c r="G496" t="s">
        <v>24</v>
      </c>
      <c r="H496">
        <v>265541</v>
      </c>
      <c r="I496">
        <v>266290</v>
      </c>
      <c r="J496" t="s">
        <v>25</v>
      </c>
      <c r="Q496" t="s">
        <v>712</v>
      </c>
      <c r="R496">
        <v>750</v>
      </c>
    </row>
    <row r="497" spans="1:19">
      <c r="A497" t="s">
        <v>27</v>
      </c>
      <c r="B497" t="s">
        <v>28</v>
      </c>
      <c r="C497" t="s">
        <v>22</v>
      </c>
      <c r="D497" t="s">
        <v>23</v>
      </c>
      <c r="E497" t="s">
        <v>5</v>
      </c>
      <c r="G497" t="s">
        <v>24</v>
      </c>
      <c r="H497">
        <v>265541</v>
      </c>
      <c r="I497">
        <v>266290</v>
      </c>
      <c r="J497" t="s">
        <v>25</v>
      </c>
      <c r="K497" t="s">
        <v>713</v>
      </c>
      <c r="N497" t="s">
        <v>714</v>
      </c>
      <c r="Q497" t="s">
        <v>712</v>
      </c>
      <c r="R497">
        <v>750</v>
      </c>
      <c r="S497">
        <v>249</v>
      </c>
    </row>
    <row r="498" spans="1:19">
      <c r="A498" t="s">
        <v>20</v>
      </c>
      <c r="B498" t="s">
        <v>21</v>
      </c>
      <c r="C498" t="s">
        <v>22</v>
      </c>
      <c r="D498" t="s">
        <v>23</v>
      </c>
      <c r="E498" t="s">
        <v>5</v>
      </c>
      <c r="G498" t="s">
        <v>24</v>
      </c>
      <c r="H498">
        <v>266283</v>
      </c>
      <c r="I498">
        <v>266993</v>
      </c>
      <c r="J498" t="s">
        <v>25</v>
      </c>
      <c r="Q498" t="s">
        <v>715</v>
      </c>
      <c r="R498">
        <v>711</v>
      </c>
    </row>
    <row r="499" spans="1:19">
      <c r="A499" t="s">
        <v>27</v>
      </c>
      <c r="B499" t="s">
        <v>28</v>
      </c>
      <c r="C499" t="s">
        <v>22</v>
      </c>
      <c r="D499" t="s">
        <v>23</v>
      </c>
      <c r="E499" t="s">
        <v>5</v>
      </c>
      <c r="G499" t="s">
        <v>24</v>
      </c>
      <c r="H499">
        <v>266283</v>
      </c>
      <c r="I499">
        <v>266993</v>
      </c>
      <c r="J499" t="s">
        <v>25</v>
      </c>
      <c r="K499" t="s">
        <v>716</v>
      </c>
      <c r="N499" t="s">
        <v>717</v>
      </c>
      <c r="Q499" t="s">
        <v>715</v>
      </c>
      <c r="R499">
        <v>711</v>
      </c>
      <c r="S499">
        <v>236</v>
      </c>
    </row>
    <row r="500" spans="1:19">
      <c r="A500" t="s">
        <v>20</v>
      </c>
      <c r="B500" t="s">
        <v>21</v>
      </c>
      <c r="C500" t="s">
        <v>22</v>
      </c>
      <c r="D500" t="s">
        <v>23</v>
      </c>
      <c r="E500" t="s">
        <v>5</v>
      </c>
      <c r="G500" t="s">
        <v>24</v>
      </c>
      <c r="H500">
        <v>267329</v>
      </c>
      <c r="I500">
        <v>267880</v>
      </c>
      <c r="J500" t="s">
        <v>25</v>
      </c>
      <c r="Q500" t="s">
        <v>718</v>
      </c>
      <c r="R500">
        <v>552</v>
      </c>
    </row>
    <row r="501" spans="1:19">
      <c r="A501" t="s">
        <v>27</v>
      </c>
      <c r="B501" t="s">
        <v>28</v>
      </c>
      <c r="C501" t="s">
        <v>22</v>
      </c>
      <c r="D501" t="s">
        <v>23</v>
      </c>
      <c r="E501" t="s">
        <v>5</v>
      </c>
      <c r="G501" t="s">
        <v>24</v>
      </c>
      <c r="H501">
        <v>267329</v>
      </c>
      <c r="I501">
        <v>267880</v>
      </c>
      <c r="J501" t="s">
        <v>25</v>
      </c>
      <c r="K501" t="s">
        <v>719</v>
      </c>
      <c r="N501" t="s">
        <v>720</v>
      </c>
      <c r="Q501" t="s">
        <v>718</v>
      </c>
      <c r="R501">
        <v>552</v>
      </c>
      <c r="S501">
        <v>183</v>
      </c>
    </row>
    <row r="502" spans="1:19">
      <c r="A502" t="s">
        <v>20</v>
      </c>
      <c r="B502" t="s">
        <v>21</v>
      </c>
      <c r="C502" t="s">
        <v>22</v>
      </c>
      <c r="D502" t="s">
        <v>23</v>
      </c>
      <c r="E502" t="s">
        <v>5</v>
      </c>
      <c r="G502" t="s">
        <v>24</v>
      </c>
      <c r="H502">
        <v>268111</v>
      </c>
      <c r="I502">
        <v>268896</v>
      </c>
      <c r="J502" t="s">
        <v>25</v>
      </c>
      <c r="Q502" t="s">
        <v>721</v>
      </c>
      <c r="R502">
        <v>786</v>
      </c>
    </row>
    <row r="503" spans="1:19">
      <c r="A503" t="s">
        <v>27</v>
      </c>
      <c r="B503" t="s">
        <v>28</v>
      </c>
      <c r="C503" t="s">
        <v>22</v>
      </c>
      <c r="D503" t="s">
        <v>23</v>
      </c>
      <c r="E503" t="s">
        <v>5</v>
      </c>
      <c r="G503" t="s">
        <v>24</v>
      </c>
      <c r="H503">
        <v>268111</v>
      </c>
      <c r="I503">
        <v>268896</v>
      </c>
      <c r="J503" t="s">
        <v>25</v>
      </c>
      <c r="K503" t="s">
        <v>722</v>
      </c>
      <c r="N503" t="s">
        <v>723</v>
      </c>
      <c r="Q503" t="s">
        <v>721</v>
      </c>
      <c r="R503">
        <v>786</v>
      </c>
      <c r="S503">
        <v>261</v>
      </c>
    </row>
    <row r="504" spans="1:19">
      <c r="A504" t="s">
        <v>20</v>
      </c>
      <c r="B504" t="s">
        <v>21</v>
      </c>
      <c r="C504" t="s">
        <v>22</v>
      </c>
      <c r="D504" t="s">
        <v>23</v>
      </c>
      <c r="E504" t="s">
        <v>5</v>
      </c>
      <c r="G504" t="s">
        <v>24</v>
      </c>
      <c r="H504">
        <v>269047</v>
      </c>
      <c r="I504">
        <v>269322</v>
      </c>
      <c r="J504" t="s">
        <v>25</v>
      </c>
      <c r="Q504" t="s">
        <v>724</v>
      </c>
      <c r="R504">
        <v>276</v>
      </c>
    </row>
    <row r="505" spans="1:19">
      <c r="A505" t="s">
        <v>27</v>
      </c>
      <c r="B505" t="s">
        <v>28</v>
      </c>
      <c r="C505" t="s">
        <v>22</v>
      </c>
      <c r="D505" t="s">
        <v>23</v>
      </c>
      <c r="E505" t="s">
        <v>5</v>
      </c>
      <c r="G505" t="s">
        <v>24</v>
      </c>
      <c r="H505">
        <v>269047</v>
      </c>
      <c r="I505">
        <v>269322</v>
      </c>
      <c r="J505" t="s">
        <v>25</v>
      </c>
      <c r="K505" t="s">
        <v>725</v>
      </c>
      <c r="N505" t="s">
        <v>726</v>
      </c>
      <c r="Q505" t="s">
        <v>724</v>
      </c>
      <c r="R505">
        <v>276</v>
      </c>
      <c r="S505">
        <v>91</v>
      </c>
    </row>
    <row r="506" spans="1:19">
      <c r="A506" t="s">
        <v>20</v>
      </c>
      <c r="B506" t="s">
        <v>21</v>
      </c>
      <c r="C506" t="s">
        <v>22</v>
      </c>
      <c r="D506" t="s">
        <v>23</v>
      </c>
      <c r="E506" t="s">
        <v>5</v>
      </c>
      <c r="G506" t="s">
        <v>24</v>
      </c>
      <c r="H506">
        <v>269432</v>
      </c>
      <c r="I506">
        <v>269671</v>
      </c>
      <c r="J506" t="s">
        <v>25</v>
      </c>
      <c r="Q506" t="s">
        <v>727</v>
      </c>
      <c r="R506">
        <v>240</v>
      </c>
    </row>
    <row r="507" spans="1:19">
      <c r="A507" t="s">
        <v>27</v>
      </c>
      <c r="B507" t="s">
        <v>28</v>
      </c>
      <c r="C507" t="s">
        <v>22</v>
      </c>
      <c r="D507" t="s">
        <v>23</v>
      </c>
      <c r="E507" t="s">
        <v>5</v>
      </c>
      <c r="G507" t="s">
        <v>24</v>
      </c>
      <c r="H507">
        <v>269432</v>
      </c>
      <c r="I507">
        <v>269671</v>
      </c>
      <c r="J507" t="s">
        <v>25</v>
      </c>
      <c r="K507" t="s">
        <v>728</v>
      </c>
      <c r="N507" t="s">
        <v>729</v>
      </c>
      <c r="Q507" t="s">
        <v>727</v>
      </c>
      <c r="R507">
        <v>240</v>
      </c>
      <c r="S507">
        <v>79</v>
      </c>
    </row>
    <row r="508" spans="1:19">
      <c r="A508" t="s">
        <v>20</v>
      </c>
      <c r="B508" t="s">
        <v>21</v>
      </c>
      <c r="C508" t="s">
        <v>22</v>
      </c>
      <c r="D508" t="s">
        <v>23</v>
      </c>
      <c r="E508" t="s">
        <v>5</v>
      </c>
      <c r="G508" t="s">
        <v>24</v>
      </c>
      <c r="H508">
        <v>269836</v>
      </c>
      <c r="I508">
        <v>270126</v>
      </c>
      <c r="J508" t="s">
        <v>25</v>
      </c>
      <c r="Q508" t="s">
        <v>730</v>
      </c>
      <c r="R508">
        <v>291</v>
      </c>
    </row>
    <row r="509" spans="1:19">
      <c r="A509" t="s">
        <v>27</v>
      </c>
      <c r="B509" t="s">
        <v>28</v>
      </c>
      <c r="C509" t="s">
        <v>22</v>
      </c>
      <c r="D509" t="s">
        <v>23</v>
      </c>
      <c r="E509" t="s">
        <v>5</v>
      </c>
      <c r="G509" t="s">
        <v>24</v>
      </c>
      <c r="H509">
        <v>269836</v>
      </c>
      <c r="I509">
        <v>270126</v>
      </c>
      <c r="J509" t="s">
        <v>25</v>
      </c>
      <c r="K509" t="s">
        <v>731</v>
      </c>
      <c r="N509" t="s">
        <v>732</v>
      </c>
      <c r="Q509" t="s">
        <v>730</v>
      </c>
      <c r="R509">
        <v>291</v>
      </c>
      <c r="S509">
        <v>96</v>
      </c>
    </row>
    <row r="510" spans="1:19">
      <c r="A510" t="s">
        <v>20</v>
      </c>
      <c r="B510" t="s">
        <v>21</v>
      </c>
      <c r="C510" t="s">
        <v>22</v>
      </c>
      <c r="D510" t="s">
        <v>23</v>
      </c>
      <c r="E510" t="s">
        <v>5</v>
      </c>
      <c r="G510" t="s">
        <v>24</v>
      </c>
      <c r="H510">
        <v>270141</v>
      </c>
      <c r="I510">
        <v>270650</v>
      </c>
      <c r="J510" t="s">
        <v>25</v>
      </c>
      <c r="Q510" t="s">
        <v>733</v>
      </c>
      <c r="R510">
        <v>510</v>
      </c>
    </row>
    <row r="511" spans="1:19">
      <c r="A511" t="s">
        <v>27</v>
      </c>
      <c r="B511" t="s">
        <v>28</v>
      </c>
      <c r="C511" t="s">
        <v>22</v>
      </c>
      <c r="D511" t="s">
        <v>23</v>
      </c>
      <c r="E511" t="s">
        <v>5</v>
      </c>
      <c r="G511" t="s">
        <v>24</v>
      </c>
      <c r="H511">
        <v>270141</v>
      </c>
      <c r="I511">
        <v>270650</v>
      </c>
      <c r="J511" t="s">
        <v>25</v>
      </c>
      <c r="K511" t="s">
        <v>734</v>
      </c>
      <c r="N511" t="s">
        <v>735</v>
      </c>
      <c r="Q511" t="s">
        <v>733</v>
      </c>
      <c r="R511">
        <v>510</v>
      </c>
      <c r="S511">
        <v>169</v>
      </c>
    </row>
    <row r="512" spans="1:19">
      <c r="A512" t="s">
        <v>20</v>
      </c>
      <c r="B512" t="s">
        <v>21</v>
      </c>
      <c r="C512" t="s">
        <v>22</v>
      </c>
      <c r="D512" t="s">
        <v>23</v>
      </c>
      <c r="E512" t="s">
        <v>5</v>
      </c>
      <c r="G512" t="s">
        <v>24</v>
      </c>
      <c r="H512">
        <v>270776</v>
      </c>
      <c r="I512">
        <v>271057</v>
      </c>
      <c r="J512" t="s">
        <v>25</v>
      </c>
      <c r="Q512" t="s">
        <v>736</v>
      </c>
      <c r="R512">
        <v>282</v>
      </c>
    </row>
    <row r="513" spans="1:19">
      <c r="A513" t="s">
        <v>27</v>
      </c>
      <c r="B513" t="s">
        <v>28</v>
      </c>
      <c r="C513" t="s">
        <v>22</v>
      </c>
      <c r="D513" t="s">
        <v>23</v>
      </c>
      <c r="E513" t="s">
        <v>5</v>
      </c>
      <c r="G513" t="s">
        <v>24</v>
      </c>
      <c r="H513">
        <v>270776</v>
      </c>
      <c r="I513">
        <v>271057</v>
      </c>
      <c r="J513" t="s">
        <v>25</v>
      </c>
      <c r="K513" t="s">
        <v>737</v>
      </c>
      <c r="N513" t="s">
        <v>738</v>
      </c>
      <c r="Q513" t="s">
        <v>736</v>
      </c>
      <c r="R513">
        <v>282</v>
      </c>
      <c r="S513">
        <v>93</v>
      </c>
    </row>
    <row r="514" spans="1:19">
      <c r="A514" t="s">
        <v>20</v>
      </c>
      <c r="B514" t="s">
        <v>21</v>
      </c>
      <c r="C514" t="s">
        <v>22</v>
      </c>
      <c r="D514" t="s">
        <v>23</v>
      </c>
      <c r="E514" t="s">
        <v>5</v>
      </c>
      <c r="G514" t="s">
        <v>24</v>
      </c>
      <c r="H514">
        <v>271176</v>
      </c>
      <c r="I514">
        <v>271598</v>
      </c>
      <c r="J514" t="s">
        <v>25</v>
      </c>
      <c r="Q514" t="s">
        <v>739</v>
      </c>
      <c r="R514">
        <v>423</v>
      </c>
    </row>
    <row r="515" spans="1:19">
      <c r="A515" t="s">
        <v>27</v>
      </c>
      <c r="B515" t="s">
        <v>28</v>
      </c>
      <c r="C515" t="s">
        <v>22</v>
      </c>
      <c r="D515" t="s">
        <v>23</v>
      </c>
      <c r="E515" t="s">
        <v>5</v>
      </c>
      <c r="G515" t="s">
        <v>24</v>
      </c>
      <c r="H515">
        <v>271176</v>
      </c>
      <c r="I515">
        <v>271598</v>
      </c>
      <c r="J515" t="s">
        <v>25</v>
      </c>
      <c r="K515" t="s">
        <v>740</v>
      </c>
      <c r="N515" t="s">
        <v>741</v>
      </c>
      <c r="Q515" t="s">
        <v>739</v>
      </c>
      <c r="R515">
        <v>423</v>
      </c>
      <c r="S515">
        <v>140</v>
      </c>
    </row>
    <row r="516" spans="1:19">
      <c r="A516" t="s">
        <v>20</v>
      </c>
      <c r="B516" t="s">
        <v>60</v>
      </c>
      <c r="C516" t="s">
        <v>22</v>
      </c>
      <c r="D516" t="s">
        <v>23</v>
      </c>
      <c r="E516" t="s">
        <v>5</v>
      </c>
      <c r="G516" t="s">
        <v>24</v>
      </c>
      <c r="H516">
        <v>271898</v>
      </c>
      <c r="I516">
        <v>271987</v>
      </c>
      <c r="J516" t="s">
        <v>25</v>
      </c>
      <c r="Q516" t="s">
        <v>742</v>
      </c>
      <c r="R516">
        <v>90</v>
      </c>
    </row>
    <row r="517" spans="1:19">
      <c r="A517" t="s">
        <v>60</v>
      </c>
      <c r="C517" t="s">
        <v>22</v>
      </c>
      <c r="D517" t="s">
        <v>23</v>
      </c>
      <c r="E517" t="s">
        <v>5</v>
      </c>
      <c r="G517" t="s">
        <v>24</v>
      </c>
      <c r="H517">
        <v>271898</v>
      </c>
      <c r="I517">
        <v>271987</v>
      </c>
      <c r="J517" t="s">
        <v>25</v>
      </c>
      <c r="N517" t="s">
        <v>743</v>
      </c>
      <c r="Q517" t="s">
        <v>742</v>
      </c>
      <c r="R517">
        <v>90</v>
      </c>
    </row>
    <row r="518" spans="1:19">
      <c r="A518" t="s">
        <v>20</v>
      </c>
      <c r="B518" t="s">
        <v>60</v>
      </c>
      <c r="C518" t="s">
        <v>22</v>
      </c>
      <c r="D518" t="s">
        <v>23</v>
      </c>
      <c r="E518" t="s">
        <v>5</v>
      </c>
      <c r="G518" t="s">
        <v>24</v>
      </c>
      <c r="H518">
        <v>271998</v>
      </c>
      <c r="I518">
        <v>272073</v>
      </c>
      <c r="J518" t="s">
        <v>25</v>
      </c>
      <c r="Q518" t="s">
        <v>744</v>
      </c>
      <c r="R518">
        <v>76</v>
      </c>
    </row>
    <row r="519" spans="1:19">
      <c r="A519" t="s">
        <v>60</v>
      </c>
      <c r="C519" t="s">
        <v>22</v>
      </c>
      <c r="D519" t="s">
        <v>23</v>
      </c>
      <c r="E519" t="s">
        <v>5</v>
      </c>
      <c r="G519" t="s">
        <v>24</v>
      </c>
      <c r="H519">
        <v>271998</v>
      </c>
      <c r="I519">
        <v>272073</v>
      </c>
      <c r="J519" t="s">
        <v>25</v>
      </c>
      <c r="N519" t="s">
        <v>745</v>
      </c>
      <c r="Q519" t="s">
        <v>744</v>
      </c>
      <c r="R519">
        <v>76</v>
      </c>
    </row>
    <row r="520" spans="1:19">
      <c r="A520" t="s">
        <v>20</v>
      </c>
      <c r="B520" t="s">
        <v>21</v>
      </c>
      <c r="C520" t="s">
        <v>22</v>
      </c>
      <c r="D520" t="s">
        <v>23</v>
      </c>
      <c r="E520" t="s">
        <v>5</v>
      </c>
      <c r="G520" t="s">
        <v>24</v>
      </c>
      <c r="H520">
        <v>272320</v>
      </c>
      <c r="I520">
        <v>273576</v>
      </c>
      <c r="J520" t="s">
        <v>25</v>
      </c>
      <c r="Q520" t="s">
        <v>746</v>
      </c>
      <c r="R520">
        <v>1257</v>
      </c>
    </row>
    <row r="521" spans="1:19">
      <c r="A521" t="s">
        <v>27</v>
      </c>
      <c r="B521" t="s">
        <v>28</v>
      </c>
      <c r="C521" t="s">
        <v>22</v>
      </c>
      <c r="D521" t="s">
        <v>23</v>
      </c>
      <c r="E521" t="s">
        <v>5</v>
      </c>
      <c r="G521" t="s">
        <v>24</v>
      </c>
      <c r="H521">
        <v>272320</v>
      </c>
      <c r="I521">
        <v>273576</v>
      </c>
      <c r="J521" t="s">
        <v>25</v>
      </c>
      <c r="K521" t="s">
        <v>747</v>
      </c>
      <c r="N521" t="s">
        <v>748</v>
      </c>
      <c r="Q521" t="s">
        <v>746</v>
      </c>
      <c r="R521">
        <v>1257</v>
      </c>
      <c r="S521">
        <v>418</v>
      </c>
    </row>
    <row r="522" spans="1:19">
      <c r="A522" t="s">
        <v>20</v>
      </c>
      <c r="B522" t="s">
        <v>21</v>
      </c>
      <c r="C522" t="s">
        <v>22</v>
      </c>
      <c r="D522" t="s">
        <v>23</v>
      </c>
      <c r="E522" t="s">
        <v>5</v>
      </c>
      <c r="G522" t="s">
        <v>24</v>
      </c>
      <c r="H522">
        <v>273886</v>
      </c>
      <c r="I522">
        <v>275586</v>
      </c>
      <c r="J522" t="s">
        <v>25</v>
      </c>
      <c r="Q522" t="s">
        <v>749</v>
      </c>
      <c r="R522">
        <v>1701</v>
      </c>
    </row>
    <row r="523" spans="1:19">
      <c r="A523" t="s">
        <v>27</v>
      </c>
      <c r="B523" t="s">
        <v>28</v>
      </c>
      <c r="C523" t="s">
        <v>22</v>
      </c>
      <c r="D523" t="s">
        <v>23</v>
      </c>
      <c r="E523" t="s">
        <v>5</v>
      </c>
      <c r="G523" t="s">
        <v>24</v>
      </c>
      <c r="H523">
        <v>273886</v>
      </c>
      <c r="I523">
        <v>275586</v>
      </c>
      <c r="J523" t="s">
        <v>25</v>
      </c>
      <c r="K523" t="s">
        <v>750</v>
      </c>
      <c r="N523" t="s">
        <v>751</v>
      </c>
      <c r="Q523" t="s">
        <v>749</v>
      </c>
      <c r="R523">
        <v>1701</v>
      </c>
      <c r="S523">
        <v>566</v>
      </c>
    </row>
    <row r="524" spans="1:19">
      <c r="A524" t="s">
        <v>20</v>
      </c>
      <c r="B524" t="s">
        <v>21</v>
      </c>
      <c r="C524" t="s">
        <v>22</v>
      </c>
      <c r="D524" t="s">
        <v>23</v>
      </c>
      <c r="E524" t="s">
        <v>5</v>
      </c>
      <c r="G524" t="s">
        <v>24</v>
      </c>
      <c r="H524">
        <v>275587</v>
      </c>
      <c r="I524">
        <v>275991</v>
      </c>
      <c r="J524" t="s">
        <v>64</v>
      </c>
      <c r="Q524" t="s">
        <v>752</v>
      </c>
      <c r="R524">
        <v>405</v>
      </c>
    </row>
    <row r="525" spans="1:19">
      <c r="A525" t="s">
        <v>27</v>
      </c>
      <c r="B525" t="s">
        <v>28</v>
      </c>
      <c r="C525" t="s">
        <v>22</v>
      </c>
      <c r="D525" t="s">
        <v>23</v>
      </c>
      <c r="E525" t="s">
        <v>5</v>
      </c>
      <c r="G525" t="s">
        <v>24</v>
      </c>
      <c r="H525">
        <v>275587</v>
      </c>
      <c r="I525">
        <v>275991</v>
      </c>
      <c r="J525" t="s">
        <v>64</v>
      </c>
      <c r="K525" t="s">
        <v>753</v>
      </c>
      <c r="N525" t="s">
        <v>42</v>
      </c>
      <c r="Q525" t="s">
        <v>752</v>
      </c>
      <c r="R525">
        <v>405</v>
      </c>
      <c r="S525">
        <v>134</v>
      </c>
    </row>
    <row r="526" spans="1:19">
      <c r="A526" t="s">
        <v>20</v>
      </c>
      <c r="B526" t="s">
        <v>21</v>
      </c>
      <c r="C526" t="s">
        <v>22</v>
      </c>
      <c r="D526" t="s">
        <v>23</v>
      </c>
      <c r="E526" t="s">
        <v>5</v>
      </c>
      <c r="G526" t="s">
        <v>24</v>
      </c>
      <c r="H526">
        <v>276057</v>
      </c>
      <c r="I526">
        <v>278651</v>
      </c>
      <c r="J526" t="s">
        <v>64</v>
      </c>
      <c r="Q526" t="s">
        <v>754</v>
      </c>
      <c r="R526">
        <v>2595</v>
      </c>
    </row>
    <row r="527" spans="1:19">
      <c r="A527" t="s">
        <v>27</v>
      </c>
      <c r="B527" t="s">
        <v>28</v>
      </c>
      <c r="C527" t="s">
        <v>22</v>
      </c>
      <c r="D527" t="s">
        <v>23</v>
      </c>
      <c r="E527" t="s">
        <v>5</v>
      </c>
      <c r="G527" t="s">
        <v>24</v>
      </c>
      <c r="H527">
        <v>276057</v>
      </c>
      <c r="I527">
        <v>278651</v>
      </c>
      <c r="J527" t="s">
        <v>64</v>
      </c>
      <c r="K527" t="s">
        <v>755</v>
      </c>
      <c r="N527" t="s">
        <v>756</v>
      </c>
      <c r="Q527" t="s">
        <v>754</v>
      </c>
      <c r="R527">
        <v>2595</v>
      </c>
      <c r="S527">
        <v>864</v>
      </c>
    </row>
    <row r="528" spans="1:19">
      <c r="A528" t="s">
        <v>20</v>
      </c>
      <c r="B528" t="s">
        <v>21</v>
      </c>
      <c r="C528" t="s">
        <v>22</v>
      </c>
      <c r="D528" t="s">
        <v>23</v>
      </c>
      <c r="E528" t="s">
        <v>5</v>
      </c>
      <c r="G528" t="s">
        <v>24</v>
      </c>
      <c r="H528">
        <v>278932</v>
      </c>
      <c r="I528">
        <v>279492</v>
      </c>
      <c r="J528" t="s">
        <v>25</v>
      </c>
      <c r="Q528" t="s">
        <v>757</v>
      </c>
      <c r="R528">
        <v>561</v>
      </c>
    </row>
    <row r="529" spans="1:20">
      <c r="A529" t="s">
        <v>27</v>
      </c>
      <c r="B529" t="s">
        <v>28</v>
      </c>
      <c r="C529" t="s">
        <v>22</v>
      </c>
      <c r="D529" t="s">
        <v>23</v>
      </c>
      <c r="E529" t="s">
        <v>5</v>
      </c>
      <c r="G529" t="s">
        <v>24</v>
      </c>
      <c r="H529">
        <v>278932</v>
      </c>
      <c r="I529">
        <v>279492</v>
      </c>
      <c r="J529" t="s">
        <v>25</v>
      </c>
      <c r="K529" t="s">
        <v>758</v>
      </c>
      <c r="N529" t="s">
        <v>759</v>
      </c>
      <c r="Q529" t="s">
        <v>757</v>
      </c>
      <c r="R529">
        <v>561</v>
      </c>
      <c r="S529">
        <v>186</v>
      </c>
    </row>
    <row r="530" spans="1:20">
      <c r="A530" t="s">
        <v>20</v>
      </c>
      <c r="B530" t="s">
        <v>760</v>
      </c>
      <c r="C530" t="s">
        <v>22</v>
      </c>
      <c r="D530" t="s">
        <v>23</v>
      </c>
      <c r="E530" t="s">
        <v>5</v>
      </c>
      <c r="G530" t="s">
        <v>24</v>
      </c>
      <c r="H530">
        <v>279678</v>
      </c>
      <c r="I530">
        <v>280790</v>
      </c>
      <c r="J530" t="s">
        <v>25</v>
      </c>
      <c r="Q530" t="s">
        <v>761</v>
      </c>
      <c r="R530">
        <v>1113</v>
      </c>
      <c r="T530" t="s">
        <v>762</v>
      </c>
    </row>
    <row r="531" spans="1:20">
      <c r="A531" t="s">
        <v>20</v>
      </c>
      <c r="B531" t="s">
        <v>21</v>
      </c>
      <c r="C531" t="s">
        <v>22</v>
      </c>
      <c r="D531" t="s">
        <v>23</v>
      </c>
      <c r="E531" t="s">
        <v>5</v>
      </c>
      <c r="G531" t="s">
        <v>24</v>
      </c>
      <c r="H531">
        <v>280765</v>
      </c>
      <c r="I531">
        <v>280857</v>
      </c>
      <c r="J531" t="s">
        <v>25</v>
      </c>
      <c r="Q531" t="s">
        <v>763</v>
      </c>
      <c r="R531">
        <v>93</v>
      </c>
    </row>
    <row r="532" spans="1:20">
      <c r="A532" t="s">
        <v>27</v>
      </c>
      <c r="B532" t="s">
        <v>28</v>
      </c>
      <c r="C532" t="s">
        <v>22</v>
      </c>
      <c r="D532" t="s">
        <v>23</v>
      </c>
      <c r="E532" t="s">
        <v>5</v>
      </c>
      <c r="G532" t="s">
        <v>24</v>
      </c>
      <c r="H532">
        <v>280765</v>
      </c>
      <c r="I532">
        <v>280857</v>
      </c>
      <c r="J532" t="s">
        <v>25</v>
      </c>
      <c r="K532" t="s">
        <v>764</v>
      </c>
      <c r="N532" t="s">
        <v>42</v>
      </c>
      <c r="Q532" t="s">
        <v>763</v>
      </c>
      <c r="R532">
        <v>93</v>
      </c>
      <c r="S532">
        <v>30</v>
      </c>
    </row>
    <row r="533" spans="1:20">
      <c r="A533" t="s">
        <v>20</v>
      </c>
      <c r="B533" t="s">
        <v>21</v>
      </c>
      <c r="C533" t="s">
        <v>22</v>
      </c>
      <c r="D533" t="s">
        <v>23</v>
      </c>
      <c r="E533" t="s">
        <v>5</v>
      </c>
      <c r="G533" t="s">
        <v>24</v>
      </c>
      <c r="H533">
        <v>280860</v>
      </c>
      <c r="I533">
        <v>281594</v>
      </c>
      <c r="J533" t="s">
        <v>25</v>
      </c>
      <c r="Q533" t="s">
        <v>765</v>
      </c>
      <c r="R533">
        <v>735</v>
      </c>
    </row>
    <row r="534" spans="1:20">
      <c r="A534" t="s">
        <v>27</v>
      </c>
      <c r="B534" t="s">
        <v>28</v>
      </c>
      <c r="C534" t="s">
        <v>22</v>
      </c>
      <c r="D534" t="s">
        <v>23</v>
      </c>
      <c r="E534" t="s">
        <v>5</v>
      </c>
      <c r="G534" t="s">
        <v>24</v>
      </c>
      <c r="H534">
        <v>280860</v>
      </c>
      <c r="I534">
        <v>281594</v>
      </c>
      <c r="J534" t="s">
        <v>25</v>
      </c>
      <c r="K534" t="s">
        <v>766</v>
      </c>
      <c r="N534" t="s">
        <v>42</v>
      </c>
      <c r="Q534" t="s">
        <v>765</v>
      </c>
      <c r="R534">
        <v>735</v>
      </c>
      <c r="S534">
        <v>244</v>
      </c>
    </row>
    <row r="535" spans="1:20">
      <c r="A535" t="s">
        <v>20</v>
      </c>
      <c r="B535" t="s">
        <v>21</v>
      </c>
      <c r="C535" t="s">
        <v>22</v>
      </c>
      <c r="D535" t="s">
        <v>23</v>
      </c>
      <c r="E535" t="s">
        <v>5</v>
      </c>
      <c r="G535" t="s">
        <v>24</v>
      </c>
      <c r="H535">
        <v>281844</v>
      </c>
      <c r="I535">
        <v>282314</v>
      </c>
      <c r="J535" t="s">
        <v>25</v>
      </c>
      <c r="Q535" t="s">
        <v>767</v>
      </c>
      <c r="R535">
        <v>471</v>
      </c>
    </row>
    <row r="536" spans="1:20">
      <c r="A536" t="s">
        <v>27</v>
      </c>
      <c r="B536" t="s">
        <v>28</v>
      </c>
      <c r="C536" t="s">
        <v>22</v>
      </c>
      <c r="D536" t="s">
        <v>23</v>
      </c>
      <c r="E536" t="s">
        <v>5</v>
      </c>
      <c r="G536" t="s">
        <v>24</v>
      </c>
      <c r="H536">
        <v>281844</v>
      </c>
      <c r="I536">
        <v>282314</v>
      </c>
      <c r="J536" t="s">
        <v>25</v>
      </c>
      <c r="K536" t="s">
        <v>768</v>
      </c>
      <c r="N536" t="s">
        <v>42</v>
      </c>
      <c r="Q536" t="s">
        <v>767</v>
      </c>
      <c r="R536">
        <v>471</v>
      </c>
      <c r="S536">
        <v>156</v>
      </c>
    </row>
    <row r="537" spans="1:20">
      <c r="A537" t="s">
        <v>20</v>
      </c>
      <c r="B537" t="s">
        <v>21</v>
      </c>
      <c r="C537" t="s">
        <v>22</v>
      </c>
      <c r="D537" t="s">
        <v>23</v>
      </c>
      <c r="E537" t="s">
        <v>5</v>
      </c>
      <c r="G537" t="s">
        <v>24</v>
      </c>
      <c r="H537">
        <v>282541</v>
      </c>
      <c r="I537">
        <v>282681</v>
      </c>
      <c r="J537" t="s">
        <v>25</v>
      </c>
      <c r="Q537" t="s">
        <v>769</v>
      </c>
      <c r="R537">
        <v>141</v>
      </c>
    </row>
    <row r="538" spans="1:20">
      <c r="A538" t="s">
        <v>27</v>
      </c>
      <c r="B538" t="s">
        <v>28</v>
      </c>
      <c r="C538" t="s">
        <v>22</v>
      </c>
      <c r="D538" t="s">
        <v>23</v>
      </c>
      <c r="E538" t="s">
        <v>5</v>
      </c>
      <c r="G538" t="s">
        <v>24</v>
      </c>
      <c r="H538">
        <v>282541</v>
      </c>
      <c r="I538">
        <v>282681</v>
      </c>
      <c r="J538" t="s">
        <v>25</v>
      </c>
      <c r="K538" t="s">
        <v>770</v>
      </c>
      <c r="N538" t="s">
        <v>42</v>
      </c>
      <c r="Q538" t="s">
        <v>769</v>
      </c>
      <c r="R538">
        <v>141</v>
      </c>
      <c r="S538">
        <v>46</v>
      </c>
    </row>
    <row r="539" spans="1:20">
      <c r="A539" t="s">
        <v>20</v>
      </c>
      <c r="B539" t="s">
        <v>21</v>
      </c>
      <c r="C539" t="s">
        <v>22</v>
      </c>
      <c r="D539" t="s">
        <v>23</v>
      </c>
      <c r="E539" t="s">
        <v>5</v>
      </c>
      <c r="G539" t="s">
        <v>24</v>
      </c>
      <c r="H539">
        <v>283595</v>
      </c>
      <c r="I539">
        <v>283852</v>
      </c>
      <c r="J539" t="s">
        <v>25</v>
      </c>
      <c r="Q539" t="s">
        <v>771</v>
      </c>
      <c r="R539">
        <v>258</v>
      </c>
    </row>
    <row r="540" spans="1:20">
      <c r="A540" t="s">
        <v>27</v>
      </c>
      <c r="B540" t="s">
        <v>28</v>
      </c>
      <c r="C540" t="s">
        <v>22</v>
      </c>
      <c r="D540" t="s">
        <v>23</v>
      </c>
      <c r="E540" t="s">
        <v>5</v>
      </c>
      <c r="G540" t="s">
        <v>24</v>
      </c>
      <c r="H540">
        <v>283595</v>
      </c>
      <c r="I540">
        <v>283852</v>
      </c>
      <c r="J540" t="s">
        <v>25</v>
      </c>
      <c r="K540" t="s">
        <v>772</v>
      </c>
      <c r="N540" t="s">
        <v>773</v>
      </c>
      <c r="Q540" t="s">
        <v>771</v>
      </c>
      <c r="R540">
        <v>258</v>
      </c>
      <c r="S540">
        <v>85</v>
      </c>
    </row>
    <row r="541" spans="1:20">
      <c r="A541" t="s">
        <v>20</v>
      </c>
      <c r="B541" t="s">
        <v>21</v>
      </c>
      <c r="C541" t="s">
        <v>22</v>
      </c>
      <c r="D541" t="s">
        <v>23</v>
      </c>
      <c r="E541" t="s">
        <v>5</v>
      </c>
      <c r="G541" t="s">
        <v>24</v>
      </c>
      <c r="H541">
        <v>284168</v>
      </c>
      <c r="I541">
        <v>284329</v>
      </c>
      <c r="J541" t="s">
        <v>25</v>
      </c>
      <c r="Q541" t="s">
        <v>774</v>
      </c>
      <c r="R541">
        <v>162</v>
      </c>
    </row>
    <row r="542" spans="1:20">
      <c r="A542" t="s">
        <v>27</v>
      </c>
      <c r="B542" t="s">
        <v>28</v>
      </c>
      <c r="C542" t="s">
        <v>22</v>
      </c>
      <c r="D542" t="s">
        <v>23</v>
      </c>
      <c r="E542" t="s">
        <v>5</v>
      </c>
      <c r="G542" t="s">
        <v>24</v>
      </c>
      <c r="H542">
        <v>284168</v>
      </c>
      <c r="I542">
        <v>284329</v>
      </c>
      <c r="J542" t="s">
        <v>25</v>
      </c>
      <c r="K542" t="s">
        <v>775</v>
      </c>
      <c r="N542" t="s">
        <v>42</v>
      </c>
      <c r="Q542" t="s">
        <v>774</v>
      </c>
      <c r="R542">
        <v>162</v>
      </c>
      <c r="S542">
        <v>53</v>
      </c>
    </row>
    <row r="543" spans="1:20">
      <c r="A543" t="s">
        <v>20</v>
      </c>
      <c r="B543" t="s">
        <v>21</v>
      </c>
      <c r="C543" t="s">
        <v>22</v>
      </c>
      <c r="D543" t="s">
        <v>23</v>
      </c>
      <c r="E543" t="s">
        <v>5</v>
      </c>
      <c r="G543" t="s">
        <v>24</v>
      </c>
      <c r="H543">
        <v>284411</v>
      </c>
      <c r="I543">
        <v>284680</v>
      </c>
      <c r="J543" t="s">
        <v>25</v>
      </c>
      <c r="Q543" t="s">
        <v>776</v>
      </c>
      <c r="R543">
        <v>270</v>
      </c>
    </row>
    <row r="544" spans="1:20">
      <c r="A544" t="s">
        <v>27</v>
      </c>
      <c r="B544" t="s">
        <v>28</v>
      </c>
      <c r="C544" t="s">
        <v>22</v>
      </c>
      <c r="D544" t="s">
        <v>23</v>
      </c>
      <c r="E544" t="s">
        <v>5</v>
      </c>
      <c r="G544" t="s">
        <v>24</v>
      </c>
      <c r="H544">
        <v>284411</v>
      </c>
      <c r="I544">
        <v>284680</v>
      </c>
      <c r="J544" t="s">
        <v>25</v>
      </c>
      <c r="K544" t="s">
        <v>777</v>
      </c>
      <c r="N544" t="s">
        <v>778</v>
      </c>
      <c r="Q544" t="s">
        <v>776</v>
      </c>
      <c r="R544">
        <v>270</v>
      </c>
      <c r="S544">
        <v>89</v>
      </c>
    </row>
    <row r="545" spans="1:19">
      <c r="A545" t="s">
        <v>20</v>
      </c>
      <c r="B545" t="s">
        <v>21</v>
      </c>
      <c r="C545" t="s">
        <v>22</v>
      </c>
      <c r="D545" t="s">
        <v>23</v>
      </c>
      <c r="E545" t="s">
        <v>5</v>
      </c>
      <c r="G545" t="s">
        <v>24</v>
      </c>
      <c r="H545">
        <v>285150</v>
      </c>
      <c r="I545">
        <v>285365</v>
      </c>
      <c r="J545" t="s">
        <v>25</v>
      </c>
      <c r="Q545" t="s">
        <v>779</v>
      </c>
      <c r="R545">
        <v>216</v>
      </c>
    </row>
    <row r="546" spans="1:19">
      <c r="A546" t="s">
        <v>27</v>
      </c>
      <c r="B546" t="s">
        <v>28</v>
      </c>
      <c r="C546" t="s">
        <v>22</v>
      </c>
      <c r="D546" t="s">
        <v>23</v>
      </c>
      <c r="E546" t="s">
        <v>5</v>
      </c>
      <c r="G546" t="s">
        <v>24</v>
      </c>
      <c r="H546">
        <v>285150</v>
      </c>
      <c r="I546">
        <v>285365</v>
      </c>
      <c r="J546" t="s">
        <v>25</v>
      </c>
      <c r="K546" t="s">
        <v>780</v>
      </c>
      <c r="N546" t="s">
        <v>42</v>
      </c>
      <c r="Q546" t="s">
        <v>779</v>
      </c>
      <c r="R546">
        <v>216</v>
      </c>
      <c r="S546">
        <v>71</v>
      </c>
    </row>
    <row r="547" spans="1:19">
      <c r="A547" t="s">
        <v>20</v>
      </c>
      <c r="B547" t="s">
        <v>21</v>
      </c>
      <c r="C547" t="s">
        <v>22</v>
      </c>
      <c r="D547" t="s">
        <v>23</v>
      </c>
      <c r="E547" t="s">
        <v>5</v>
      </c>
      <c r="G547" t="s">
        <v>24</v>
      </c>
      <c r="H547">
        <v>285371</v>
      </c>
      <c r="I547">
        <v>285793</v>
      </c>
      <c r="J547" t="s">
        <v>25</v>
      </c>
      <c r="Q547" t="s">
        <v>781</v>
      </c>
      <c r="R547">
        <v>423</v>
      </c>
    </row>
    <row r="548" spans="1:19">
      <c r="A548" t="s">
        <v>27</v>
      </c>
      <c r="B548" t="s">
        <v>28</v>
      </c>
      <c r="C548" t="s">
        <v>22</v>
      </c>
      <c r="D548" t="s">
        <v>23</v>
      </c>
      <c r="E548" t="s">
        <v>5</v>
      </c>
      <c r="G548" t="s">
        <v>24</v>
      </c>
      <c r="H548">
        <v>285371</v>
      </c>
      <c r="I548">
        <v>285793</v>
      </c>
      <c r="J548" t="s">
        <v>25</v>
      </c>
      <c r="K548" t="s">
        <v>782</v>
      </c>
      <c r="N548" t="s">
        <v>42</v>
      </c>
      <c r="Q548" t="s">
        <v>781</v>
      </c>
      <c r="R548">
        <v>423</v>
      </c>
      <c r="S548">
        <v>140</v>
      </c>
    </row>
    <row r="549" spans="1:19">
      <c r="A549" t="s">
        <v>20</v>
      </c>
      <c r="B549" t="s">
        <v>21</v>
      </c>
      <c r="C549" t="s">
        <v>22</v>
      </c>
      <c r="D549" t="s">
        <v>23</v>
      </c>
      <c r="E549" t="s">
        <v>5</v>
      </c>
      <c r="G549" t="s">
        <v>24</v>
      </c>
      <c r="H549">
        <v>286048</v>
      </c>
      <c r="I549">
        <v>286716</v>
      </c>
      <c r="J549" t="s">
        <v>25</v>
      </c>
      <c r="Q549" t="s">
        <v>783</v>
      </c>
      <c r="R549">
        <v>669</v>
      </c>
    </row>
    <row r="550" spans="1:19">
      <c r="A550" t="s">
        <v>27</v>
      </c>
      <c r="B550" t="s">
        <v>28</v>
      </c>
      <c r="C550" t="s">
        <v>22</v>
      </c>
      <c r="D550" t="s">
        <v>23</v>
      </c>
      <c r="E550" t="s">
        <v>5</v>
      </c>
      <c r="G550" t="s">
        <v>24</v>
      </c>
      <c r="H550">
        <v>286048</v>
      </c>
      <c r="I550">
        <v>286716</v>
      </c>
      <c r="J550" t="s">
        <v>25</v>
      </c>
      <c r="K550" t="s">
        <v>784</v>
      </c>
      <c r="N550" t="s">
        <v>42</v>
      </c>
      <c r="Q550" t="s">
        <v>783</v>
      </c>
      <c r="R550">
        <v>669</v>
      </c>
      <c r="S550">
        <v>222</v>
      </c>
    </row>
    <row r="551" spans="1:19">
      <c r="A551" t="s">
        <v>20</v>
      </c>
      <c r="B551" t="s">
        <v>21</v>
      </c>
      <c r="C551" t="s">
        <v>22</v>
      </c>
      <c r="D551" t="s">
        <v>23</v>
      </c>
      <c r="E551" t="s">
        <v>5</v>
      </c>
      <c r="G551" t="s">
        <v>24</v>
      </c>
      <c r="H551">
        <v>286929</v>
      </c>
      <c r="I551">
        <v>288359</v>
      </c>
      <c r="J551" t="s">
        <v>25</v>
      </c>
      <c r="Q551" t="s">
        <v>785</v>
      </c>
      <c r="R551">
        <v>1431</v>
      </c>
    </row>
    <row r="552" spans="1:19">
      <c r="A552" t="s">
        <v>27</v>
      </c>
      <c r="B552" t="s">
        <v>28</v>
      </c>
      <c r="C552" t="s">
        <v>22</v>
      </c>
      <c r="D552" t="s">
        <v>23</v>
      </c>
      <c r="E552" t="s">
        <v>5</v>
      </c>
      <c r="G552" t="s">
        <v>24</v>
      </c>
      <c r="H552">
        <v>286929</v>
      </c>
      <c r="I552">
        <v>288359</v>
      </c>
      <c r="J552" t="s">
        <v>25</v>
      </c>
      <c r="K552" t="s">
        <v>786</v>
      </c>
      <c r="N552" t="s">
        <v>787</v>
      </c>
      <c r="Q552" t="s">
        <v>785</v>
      </c>
      <c r="R552">
        <v>1431</v>
      </c>
      <c r="S552">
        <v>476</v>
      </c>
    </row>
    <row r="553" spans="1:19">
      <c r="A553" t="s">
        <v>20</v>
      </c>
      <c r="B553" t="s">
        <v>21</v>
      </c>
      <c r="C553" t="s">
        <v>22</v>
      </c>
      <c r="D553" t="s">
        <v>23</v>
      </c>
      <c r="E553" t="s">
        <v>5</v>
      </c>
      <c r="G553" t="s">
        <v>24</v>
      </c>
      <c r="H553">
        <v>288607</v>
      </c>
      <c r="I553">
        <v>289215</v>
      </c>
      <c r="J553" t="s">
        <v>25</v>
      </c>
      <c r="Q553" t="s">
        <v>788</v>
      </c>
      <c r="R553">
        <v>609</v>
      </c>
    </row>
    <row r="554" spans="1:19">
      <c r="A554" t="s">
        <v>27</v>
      </c>
      <c r="B554" t="s">
        <v>28</v>
      </c>
      <c r="C554" t="s">
        <v>22</v>
      </c>
      <c r="D554" t="s">
        <v>23</v>
      </c>
      <c r="E554" t="s">
        <v>5</v>
      </c>
      <c r="G554" t="s">
        <v>24</v>
      </c>
      <c r="H554">
        <v>288607</v>
      </c>
      <c r="I554">
        <v>289215</v>
      </c>
      <c r="J554" t="s">
        <v>25</v>
      </c>
      <c r="K554" t="s">
        <v>789</v>
      </c>
      <c r="N554" t="s">
        <v>790</v>
      </c>
      <c r="Q554" t="s">
        <v>788</v>
      </c>
      <c r="R554">
        <v>609</v>
      </c>
      <c r="S554">
        <v>202</v>
      </c>
    </row>
    <row r="555" spans="1:19">
      <c r="A555" t="s">
        <v>20</v>
      </c>
      <c r="B555" t="s">
        <v>21</v>
      </c>
      <c r="C555" t="s">
        <v>22</v>
      </c>
      <c r="D555" t="s">
        <v>23</v>
      </c>
      <c r="E555" t="s">
        <v>5</v>
      </c>
      <c r="G555" t="s">
        <v>24</v>
      </c>
      <c r="H555">
        <v>289633</v>
      </c>
      <c r="I555">
        <v>290166</v>
      </c>
      <c r="J555" t="s">
        <v>64</v>
      </c>
      <c r="Q555" t="s">
        <v>791</v>
      </c>
      <c r="R555">
        <v>534</v>
      </c>
    </row>
    <row r="556" spans="1:19">
      <c r="A556" t="s">
        <v>27</v>
      </c>
      <c r="B556" t="s">
        <v>28</v>
      </c>
      <c r="C556" t="s">
        <v>22</v>
      </c>
      <c r="D556" t="s">
        <v>23</v>
      </c>
      <c r="E556" t="s">
        <v>5</v>
      </c>
      <c r="G556" t="s">
        <v>24</v>
      </c>
      <c r="H556">
        <v>289633</v>
      </c>
      <c r="I556">
        <v>290166</v>
      </c>
      <c r="J556" t="s">
        <v>64</v>
      </c>
      <c r="K556" t="s">
        <v>792</v>
      </c>
      <c r="N556" t="s">
        <v>42</v>
      </c>
      <c r="Q556" t="s">
        <v>791</v>
      </c>
      <c r="R556">
        <v>534</v>
      </c>
      <c r="S556">
        <v>177</v>
      </c>
    </row>
    <row r="557" spans="1:19">
      <c r="A557" t="s">
        <v>20</v>
      </c>
      <c r="B557" t="s">
        <v>21</v>
      </c>
      <c r="C557" t="s">
        <v>22</v>
      </c>
      <c r="D557" t="s">
        <v>23</v>
      </c>
      <c r="E557" t="s">
        <v>5</v>
      </c>
      <c r="G557" t="s">
        <v>24</v>
      </c>
      <c r="H557">
        <v>290171</v>
      </c>
      <c r="I557">
        <v>291256</v>
      </c>
      <c r="J557" t="s">
        <v>64</v>
      </c>
      <c r="Q557" t="s">
        <v>793</v>
      </c>
      <c r="R557">
        <v>1086</v>
      </c>
    </row>
    <row r="558" spans="1:19">
      <c r="A558" t="s">
        <v>27</v>
      </c>
      <c r="B558" t="s">
        <v>28</v>
      </c>
      <c r="C558" t="s">
        <v>22</v>
      </c>
      <c r="D558" t="s">
        <v>23</v>
      </c>
      <c r="E558" t="s">
        <v>5</v>
      </c>
      <c r="G558" t="s">
        <v>24</v>
      </c>
      <c r="H558">
        <v>290171</v>
      </c>
      <c r="I558">
        <v>291256</v>
      </c>
      <c r="J558" t="s">
        <v>64</v>
      </c>
      <c r="K558" t="s">
        <v>794</v>
      </c>
      <c r="N558" t="s">
        <v>42</v>
      </c>
      <c r="Q558" t="s">
        <v>793</v>
      </c>
      <c r="R558">
        <v>1086</v>
      </c>
      <c r="S558">
        <v>361</v>
      </c>
    </row>
    <row r="559" spans="1:19">
      <c r="A559" t="s">
        <v>20</v>
      </c>
      <c r="B559" t="s">
        <v>21</v>
      </c>
      <c r="C559" t="s">
        <v>22</v>
      </c>
      <c r="D559" t="s">
        <v>23</v>
      </c>
      <c r="E559" t="s">
        <v>5</v>
      </c>
      <c r="G559" t="s">
        <v>24</v>
      </c>
      <c r="H559">
        <v>291439</v>
      </c>
      <c r="I559">
        <v>293676</v>
      </c>
      <c r="J559" t="s">
        <v>64</v>
      </c>
      <c r="Q559" t="s">
        <v>795</v>
      </c>
      <c r="R559">
        <v>2238</v>
      </c>
    </row>
    <row r="560" spans="1:19">
      <c r="A560" t="s">
        <v>27</v>
      </c>
      <c r="B560" t="s">
        <v>28</v>
      </c>
      <c r="C560" t="s">
        <v>22</v>
      </c>
      <c r="D560" t="s">
        <v>23</v>
      </c>
      <c r="E560" t="s">
        <v>5</v>
      </c>
      <c r="G560" t="s">
        <v>24</v>
      </c>
      <c r="H560">
        <v>291439</v>
      </c>
      <c r="I560">
        <v>293676</v>
      </c>
      <c r="J560" t="s">
        <v>64</v>
      </c>
      <c r="K560" t="s">
        <v>796</v>
      </c>
      <c r="N560" t="s">
        <v>797</v>
      </c>
      <c r="Q560" t="s">
        <v>795</v>
      </c>
      <c r="R560">
        <v>2238</v>
      </c>
      <c r="S560">
        <v>745</v>
      </c>
    </row>
    <row r="561" spans="1:19">
      <c r="A561" t="s">
        <v>20</v>
      </c>
      <c r="B561" t="s">
        <v>60</v>
      </c>
      <c r="C561" t="s">
        <v>22</v>
      </c>
      <c r="D561" t="s">
        <v>23</v>
      </c>
      <c r="E561" t="s">
        <v>5</v>
      </c>
      <c r="G561" t="s">
        <v>24</v>
      </c>
      <c r="H561">
        <v>294043</v>
      </c>
      <c r="I561">
        <v>294119</v>
      </c>
      <c r="J561" t="s">
        <v>25</v>
      </c>
      <c r="Q561" t="s">
        <v>798</v>
      </c>
      <c r="R561">
        <v>77</v>
      </c>
    </row>
    <row r="562" spans="1:19">
      <c r="A562" t="s">
        <v>60</v>
      </c>
      <c r="C562" t="s">
        <v>22</v>
      </c>
      <c r="D562" t="s">
        <v>23</v>
      </c>
      <c r="E562" t="s">
        <v>5</v>
      </c>
      <c r="G562" t="s">
        <v>24</v>
      </c>
      <c r="H562">
        <v>294043</v>
      </c>
      <c r="I562">
        <v>294119</v>
      </c>
      <c r="J562" t="s">
        <v>25</v>
      </c>
      <c r="N562" t="s">
        <v>745</v>
      </c>
      <c r="Q562" t="s">
        <v>798</v>
      </c>
      <c r="R562">
        <v>77</v>
      </c>
    </row>
    <row r="563" spans="1:19">
      <c r="A563" t="s">
        <v>20</v>
      </c>
      <c r="B563" t="s">
        <v>60</v>
      </c>
      <c r="C563" t="s">
        <v>22</v>
      </c>
      <c r="D563" t="s">
        <v>23</v>
      </c>
      <c r="E563" t="s">
        <v>5</v>
      </c>
      <c r="G563" t="s">
        <v>24</v>
      </c>
      <c r="H563">
        <v>294126</v>
      </c>
      <c r="I563">
        <v>294200</v>
      </c>
      <c r="J563" t="s">
        <v>25</v>
      </c>
      <c r="Q563" t="s">
        <v>799</v>
      </c>
      <c r="R563">
        <v>75</v>
      </c>
    </row>
    <row r="564" spans="1:19">
      <c r="A564" t="s">
        <v>60</v>
      </c>
      <c r="C564" t="s">
        <v>22</v>
      </c>
      <c r="D564" t="s">
        <v>23</v>
      </c>
      <c r="E564" t="s">
        <v>5</v>
      </c>
      <c r="G564" t="s">
        <v>24</v>
      </c>
      <c r="H564">
        <v>294126</v>
      </c>
      <c r="I564">
        <v>294200</v>
      </c>
      <c r="J564" t="s">
        <v>25</v>
      </c>
      <c r="N564" t="s">
        <v>800</v>
      </c>
      <c r="Q564" t="s">
        <v>799</v>
      </c>
      <c r="R564">
        <v>75</v>
      </c>
    </row>
    <row r="565" spans="1:19">
      <c r="A565" t="s">
        <v>20</v>
      </c>
      <c r="B565" t="s">
        <v>60</v>
      </c>
      <c r="C565" t="s">
        <v>22</v>
      </c>
      <c r="D565" t="s">
        <v>23</v>
      </c>
      <c r="E565" t="s">
        <v>5</v>
      </c>
      <c r="G565" t="s">
        <v>24</v>
      </c>
      <c r="H565">
        <v>294208</v>
      </c>
      <c r="I565">
        <v>294283</v>
      </c>
      <c r="J565" t="s">
        <v>25</v>
      </c>
      <c r="Q565" t="s">
        <v>801</v>
      </c>
      <c r="R565">
        <v>76</v>
      </c>
    </row>
    <row r="566" spans="1:19">
      <c r="A566" t="s">
        <v>60</v>
      </c>
      <c r="C566" t="s">
        <v>22</v>
      </c>
      <c r="D566" t="s">
        <v>23</v>
      </c>
      <c r="E566" t="s">
        <v>5</v>
      </c>
      <c r="G566" t="s">
        <v>24</v>
      </c>
      <c r="H566">
        <v>294208</v>
      </c>
      <c r="I566">
        <v>294283</v>
      </c>
      <c r="J566" t="s">
        <v>25</v>
      </c>
      <c r="N566" t="s">
        <v>802</v>
      </c>
      <c r="Q566" t="s">
        <v>801</v>
      </c>
      <c r="R566">
        <v>76</v>
      </c>
    </row>
    <row r="567" spans="1:19">
      <c r="A567" t="s">
        <v>20</v>
      </c>
      <c r="B567" t="s">
        <v>21</v>
      </c>
      <c r="C567" t="s">
        <v>22</v>
      </c>
      <c r="D567" t="s">
        <v>23</v>
      </c>
      <c r="E567" t="s">
        <v>5</v>
      </c>
      <c r="G567" t="s">
        <v>24</v>
      </c>
      <c r="H567">
        <v>294706</v>
      </c>
      <c r="I567">
        <v>297102</v>
      </c>
      <c r="J567" t="s">
        <v>25</v>
      </c>
      <c r="Q567" t="s">
        <v>803</v>
      </c>
      <c r="R567">
        <v>2397</v>
      </c>
    </row>
    <row r="568" spans="1:19">
      <c r="A568" t="s">
        <v>27</v>
      </c>
      <c r="B568" t="s">
        <v>28</v>
      </c>
      <c r="C568" t="s">
        <v>22</v>
      </c>
      <c r="D568" t="s">
        <v>23</v>
      </c>
      <c r="E568" t="s">
        <v>5</v>
      </c>
      <c r="G568" t="s">
        <v>24</v>
      </c>
      <c r="H568">
        <v>294706</v>
      </c>
      <c r="I568">
        <v>297102</v>
      </c>
      <c r="J568" t="s">
        <v>25</v>
      </c>
      <c r="K568" t="s">
        <v>804</v>
      </c>
      <c r="N568" t="s">
        <v>805</v>
      </c>
      <c r="Q568" t="s">
        <v>803</v>
      </c>
      <c r="R568">
        <v>2397</v>
      </c>
      <c r="S568">
        <v>798</v>
      </c>
    </row>
    <row r="569" spans="1:19">
      <c r="A569" t="s">
        <v>20</v>
      </c>
      <c r="B569" t="s">
        <v>21</v>
      </c>
      <c r="C569" t="s">
        <v>22</v>
      </c>
      <c r="D569" t="s">
        <v>23</v>
      </c>
      <c r="E569" t="s">
        <v>5</v>
      </c>
      <c r="G569" t="s">
        <v>24</v>
      </c>
      <c r="H569">
        <v>297176</v>
      </c>
      <c r="I569">
        <v>297517</v>
      </c>
      <c r="J569" t="s">
        <v>25</v>
      </c>
      <c r="Q569" t="s">
        <v>806</v>
      </c>
      <c r="R569">
        <v>342</v>
      </c>
    </row>
    <row r="570" spans="1:19">
      <c r="A570" t="s">
        <v>27</v>
      </c>
      <c r="B570" t="s">
        <v>28</v>
      </c>
      <c r="C570" t="s">
        <v>22</v>
      </c>
      <c r="D570" t="s">
        <v>23</v>
      </c>
      <c r="E570" t="s">
        <v>5</v>
      </c>
      <c r="G570" t="s">
        <v>24</v>
      </c>
      <c r="H570">
        <v>297176</v>
      </c>
      <c r="I570">
        <v>297517</v>
      </c>
      <c r="J570" t="s">
        <v>25</v>
      </c>
      <c r="K570" t="s">
        <v>807</v>
      </c>
      <c r="N570" t="s">
        <v>42</v>
      </c>
      <c r="Q570" t="s">
        <v>806</v>
      </c>
      <c r="R570">
        <v>342</v>
      </c>
      <c r="S570">
        <v>113</v>
      </c>
    </row>
    <row r="571" spans="1:19">
      <c r="A571" t="s">
        <v>20</v>
      </c>
      <c r="B571" t="s">
        <v>21</v>
      </c>
      <c r="C571" t="s">
        <v>22</v>
      </c>
      <c r="D571" t="s">
        <v>23</v>
      </c>
      <c r="E571" t="s">
        <v>5</v>
      </c>
      <c r="G571" t="s">
        <v>24</v>
      </c>
      <c r="H571">
        <v>297614</v>
      </c>
      <c r="I571">
        <v>298297</v>
      </c>
      <c r="J571" t="s">
        <v>25</v>
      </c>
      <c r="Q571" t="s">
        <v>808</v>
      </c>
      <c r="R571">
        <v>684</v>
      </c>
    </row>
    <row r="572" spans="1:19">
      <c r="A572" t="s">
        <v>27</v>
      </c>
      <c r="B572" t="s">
        <v>28</v>
      </c>
      <c r="C572" t="s">
        <v>22</v>
      </c>
      <c r="D572" t="s">
        <v>23</v>
      </c>
      <c r="E572" t="s">
        <v>5</v>
      </c>
      <c r="G572" t="s">
        <v>24</v>
      </c>
      <c r="H572">
        <v>297614</v>
      </c>
      <c r="I572">
        <v>298297</v>
      </c>
      <c r="J572" t="s">
        <v>25</v>
      </c>
      <c r="K572" t="s">
        <v>809</v>
      </c>
      <c r="N572" t="s">
        <v>42</v>
      </c>
      <c r="Q572" t="s">
        <v>808</v>
      </c>
      <c r="R572">
        <v>684</v>
      </c>
      <c r="S572">
        <v>227</v>
      </c>
    </row>
    <row r="573" spans="1:19">
      <c r="A573" t="s">
        <v>20</v>
      </c>
      <c r="B573" t="s">
        <v>60</v>
      </c>
      <c r="C573" t="s">
        <v>22</v>
      </c>
      <c r="D573" t="s">
        <v>23</v>
      </c>
      <c r="E573" t="s">
        <v>5</v>
      </c>
      <c r="G573" t="s">
        <v>24</v>
      </c>
      <c r="H573">
        <v>298413</v>
      </c>
      <c r="I573">
        <v>298487</v>
      </c>
      <c r="J573" t="s">
        <v>25</v>
      </c>
      <c r="Q573" t="s">
        <v>810</v>
      </c>
      <c r="R573">
        <v>75</v>
      </c>
    </row>
    <row r="574" spans="1:19">
      <c r="A574" t="s">
        <v>60</v>
      </c>
      <c r="C574" t="s">
        <v>22</v>
      </c>
      <c r="D574" t="s">
        <v>23</v>
      </c>
      <c r="E574" t="s">
        <v>5</v>
      </c>
      <c r="G574" t="s">
        <v>24</v>
      </c>
      <c r="H574">
        <v>298413</v>
      </c>
      <c r="I574">
        <v>298487</v>
      </c>
      <c r="J574" t="s">
        <v>25</v>
      </c>
      <c r="N574" t="s">
        <v>178</v>
      </c>
      <c r="Q574" t="s">
        <v>810</v>
      </c>
      <c r="R574">
        <v>75</v>
      </c>
    </row>
    <row r="575" spans="1:19">
      <c r="A575" t="s">
        <v>20</v>
      </c>
      <c r="B575" t="s">
        <v>21</v>
      </c>
      <c r="C575" t="s">
        <v>22</v>
      </c>
      <c r="D575" t="s">
        <v>23</v>
      </c>
      <c r="E575" t="s">
        <v>5</v>
      </c>
      <c r="G575" t="s">
        <v>24</v>
      </c>
      <c r="H575">
        <v>298724</v>
      </c>
      <c r="I575">
        <v>299158</v>
      </c>
      <c r="J575" t="s">
        <v>25</v>
      </c>
      <c r="Q575" t="s">
        <v>811</v>
      </c>
      <c r="R575">
        <v>435</v>
      </c>
    </row>
    <row r="576" spans="1:19">
      <c r="A576" t="s">
        <v>27</v>
      </c>
      <c r="B576" t="s">
        <v>28</v>
      </c>
      <c r="C576" t="s">
        <v>22</v>
      </c>
      <c r="D576" t="s">
        <v>23</v>
      </c>
      <c r="E576" t="s">
        <v>5</v>
      </c>
      <c r="G576" t="s">
        <v>24</v>
      </c>
      <c r="H576">
        <v>298724</v>
      </c>
      <c r="I576">
        <v>299158</v>
      </c>
      <c r="J576" t="s">
        <v>25</v>
      </c>
      <c r="K576" t="s">
        <v>812</v>
      </c>
      <c r="N576" t="s">
        <v>813</v>
      </c>
      <c r="Q576" t="s">
        <v>811</v>
      </c>
      <c r="R576">
        <v>435</v>
      </c>
      <c r="S576">
        <v>144</v>
      </c>
    </row>
    <row r="577" spans="1:19">
      <c r="A577" t="s">
        <v>20</v>
      </c>
      <c r="B577" t="s">
        <v>21</v>
      </c>
      <c r="C577" t="s">
        <v>22</v>
      </c>
      <c r="D577" t="s">
        <v>23</v>
      </c>
      <c r="E577" t="s">
        <v>5</v>
      </c>
      <c r="G577" t="s">
        <v>24</v>
      </c>
      <c r="H577">
        <v>299482</v>
      </c>
      <c r="I577">
        <v>300450</v>
      </c>
      <c r="J577" t="s">
        <v>25</v>
      </c>
      <c r="Q577" t="s">
        <v>814</v>
      </c>
      <c r="R577">
        <v>969</v>
      </c>
    </row>
    <row r="578" spans="1:19">
      <c r="A578" t="s">
        <v>27</v>
      </c>
      <c r="B578" t="s">
        <v>28</v>
      </c>
      <c r="C578" t="s">
        <v>22</v>
      </c>
      <c r="D578" t="s">
        <v>23</v>
      </c>
      <c r="E578" t="s">
        <v>5</v>
      </c>
      <c r="G578" t="s">
        <v>24</v>
      </c>
      <c r="H578">
        <v>299482</v>
      </c>
      <c r="I578">
        <v>300450</v>
      </c>
      <c r="J578" t="s">
        <v>25</v>
      </c>
      <c r="K578" t="s">
        <v>815</v>
      </c>
      <c r="N578" t="s">
        <v>816</v>
      </c>
      <c r="Q578" t="s">
        <v>814</v>
      </c>
      <c r="R578">
        <v>969</v>
      </c>
      <c r="S578">
        <v>322</v>
      </c>
    </row>
    <row r="579" spans="1:19">
      <c r="A579" t="s">
        <v>20</v>
      </c>
      <c r="B579" t="s">
        <v>21</v>
      </c>
      <c r="C579" t="s">
        <v>22</v>
      </c>
      <c r="D579" t="s">
        <v>23</v>
      </c>
      <c r="E579" t="s">
        <v>5</v>
      </c>
      <c r="G579" t="s">
        <v>24</v>
      </c>
      <c r="H579">
        <v>300592</v>
      </c>
      <c r="I579">
        <v>301695</v>
      </c>
      <c r="J579" t="s">
        <v>25</v>
      </c>
      <c r="Q579" t="s">
        <v>817</v>
      </c>
      <c r="R579">
        <v>1104</v>
      </c>
    </row>
    <row r="580" spans="1:19">
      <c r="A580" t="s">
        <v>27</v>
      </c>
      <c r="B580" t="s">
        <v>28</v>
      </c>
      <c r="C580" t="s">
        <v>22</v>
      </c>
      <c r="D580" t="s">
        <v>23</v>
      </c>
      <c r="E580" t="s">
        <v>5</v>
      </c>
      <c r="G580" t="s">
        <v>24</v>
      </c>
      <c r="H580">
        <v>300592</v>
      </c>
      <c r="I580">
        <v>301695</v>
      </c>
      <c r="J580" t="s">
        <v>25</v>
      </c>
      <c r="K580" t="s">
        <v>818</v>
      </c>
      <c r="N580" t="s">
        <v>819</v>
      </c>
      <c r="Q580" t="s">
        <v>817</v>
      </c>
      <c r="R580">
        <v>1104</v>
      </c>
      <c r="S580">
        <v>367</v>
      </c>
    </row>
    <row r="581" spans="1:19">
      <c r="A581" t="s">
        <v>20</v>
      </c>
      <c r="B581" t="s">
        <v>21</v>
      </c>
      <c r="C581" t="s">
        <v>22</v>
      </c>
      <c r="D581" t="s">
        <v>23</v>
      </c>
      <c r="E581" t="s">
        <v>5</v>
      </c>
      <c r="G581" t="s">
        <v>24</v>
      </c>
      <c r="H581">
        <v>301806</v>
      </c>
      <c r="I581">
        <v>302309</v>
      </c>
      <c r="J581" t="s">
        <v>25</v>
      </c>
      <c r="Q581" t="s">
        <v>820</v>
      </c>
      <c r="R581">
        <v>504</v>
      </c>
    </row>
    <row r="582" spans="1:19">
      <c r="A582" t="s">
        <v>27</v>
      </c>
      <c r="B582" t="s">
        <v>28</v>
      </c>
      <c r="C582" t="s">
        <v>22</v>
      </c>
      <c r="D582" t="s">
        <v>23</v>
      </c>
      <c r="E582" t="s">
        <v>5</v>
      </c>
      <c r="G582" t="s">
        <v>24</v>
      </c>
      <c r="H582">
        <v>301806</v>
      </c>
      <c r="I582">
        <v>302309</v>
      </c>
      <c r="J582" t="s">
        <v>25</v>
      </c>
      <c r="K582" t="s">
        <v>821</v>
      </c>
      <c r="N582" t="s">
        <v>822</v>
      </c>
      <c r="Q582" t="s">
        <v>820</v>
      </c>
      <c r="R582">
        <v>504</v>
      </c>
      <c r="S582">
        <v>167</v>
      </c>
    </row>
    <row r="583" spans="1:19">
      <c r="A583" t="s">
        <v>20</v>
      </c>
      <c r="B583" t="s">
        <v>21</v>
      </c>
      <c r="C583" t="s">
        <v>22</v>
      </c>
      <c r="D583" t="s">
        <v>23</v>
      </c>
      <c r="E583" t="s">
        <v>5</v>
      </c>
      <c r="G583" t="s">
        <v>24</v>
      </c>
      <c r="H583">
        <v>302446</v>
      </c>
      <c r="I583">
        <v>303999</v>
      </c>
      <c r="J583" t="s">
        <v>25</v>
      </c>
      <c r="Q583" t="s">
        <v>823</v>
      </c>
      <c r="R583">
        <v>1554</v>
      </c>
    </row>
    <row r="584" spans="1:19">
      <c r="A584" t="s">
        <v>27</v>
      </c>
      <c r="B584" t="s">
        <v>28</v>
      </c>
      <c r="C584" t="s">
        <v>22</v>
      </c>
      <c r="D584" t="s">
        <v>23</v>
      </c>
      <c r="E584" t="s">
        <v>5</v>
      </c>
      <c r="G584" t="s">
        <v>24</v>
      </c>
      <c r="H584">
        <v>302446</v>
      </c>
      <c r="I584">
        <v>303999</v>
      </c>
      <c r="J584" t="s">
        <v>25</v>
      </c>
      <c r="K584" t="s">
        <v>824</v>
      </c>
      <c r="N584" t="s">
        <v>825</v>
      </c>
      <c r="Q584" t="s">
        <v>823</v>
      </c>
      <c r="R584">
        <v>1554</v>
      </c>
      <c r="S584">
        <v>517</v>
      </c>
    </row>
    <row r="585" spans="1:19">
      <c r="A585" t="s">
        <v>20</v>
      </c>
      <c r="B585" t="s">
        <v>21</v>
      </c>
      <c r="C585" t="s">
        <v>22</v>
      </c>
      <c r="D585" t="s">
        <v>23</v>
      </c>
      <c r="E585" t="s">
        <v>5</v>
      </c>
      <c r="G585" t="s">
        <v>24</v>
      </c>
      <c r="H585">
        <v>304534</v>
      </c>
      <c r="I585">
        <v>304704</v>
      </c>
      <c r="J585" t="s">
        <v>25</v>
      </c>
      <c r="Q585" t="s">
        <v>826</v>
      </c>
      <c r="R585">
        <v>171</v>
      </c>
    </row>
    <row r="586" spans="1:19">
      <c r="A586" t="s">
        <v>27</v>
      </c>
      <c r="B586" t="s">
        <v>28</v>
      </c>
      <c r="C586" t="s">
        <v>22</v>
      </c>
      <c r="D586" t="s">
        <v>23</v>
      </c>
      <c r="E586" t="s">
        <v>5</v>
      </c>
      <c r="G586" t="s">
        <v>24</v>
      </c>
      <c r="H586">
        <v>304534</v>
      </c>
      <c r="I586">
        <v>304704</v>
      </c>
      <c r="J586" t="s">
        <v>25</v>
      </c>
      <c r="K586" t="s">
        <v>827</v>
      </c>
      <c r="N586" t="s">
        <v>42</v>
      </c>
      <c r="Q586" t="s">
        <v>826</v>
      </c>
      <c r="R586">
        <v>171</v>
      </c>
      <c r="S586">
        <v>56</v>
      </c>
    </row>
    <row r="587" spans="1:19">
      <c r="A587" t="s">
        <v>20</v>
      </c>
      <c r="B587" t="s">
        <v>21</v>
      </c>
      <c r="C587" t="s">
        <v>22</v>
      </c>
      <c r="D587" t="s">
        <v>23</v>
      </c>
      <c r="E587" t="s">
        <v>5</v>
      </c>
      <c r="G587" t="s">
        <v>24</v>
      </c>
      <c r="H587">
        <v>304804</v>
      </c>
      <c r="I587">
        <v>306300</v>
      </c>
      <c r="J587" t="s">
        <v>64</v>
      </c>
      <c r="Q587" t="s">
        <v>828</v>
      </c>
      <c r="R587">
        <v>1497</v>
      </c>
    </row>
    <row r="588" spans="1:19">
      <c r="A588" t="s">
        <v>27</v>
      </c>
      <c r="B588" t="s">
        <v>28</v>
      </c>
      <c r="C588" t="s">
        <v>22</v>
      </c>
      <c r="D588" t="s">
        <v>23</v>
      </c>
      <c r="E588" t="s">
        <v>5</v>
      </c>
      <c r="G588" t="s">
        <v>24</v>
      </c>
      <c r="H588">
        <v>304804</v>
      </c>
      <c r="I588">
        <v>306300</v>
      </c>
      <c r="J588" t="s">
        <v>64</v>
      </c>
      <c r="K588" t="s">
        <v>829</v>
      </c>
      <c r="N588" t="s">
        <v>830</v>
      </c>
      <c r="Q588" t="s">
        <v>828</v>
      </c>
      <c r="R588">
        <v>1497</v>
      </c>
      <c r="S588">
        <v>498</v>
      </c>
    </row>
    <row r="589" spans="1:19">
      <c r="A589" t="s">
        <v>20</v>
      </c>
      <c r="B589" t="s">
        <v>21</v>
      </c>
      <c r="C589" t="s">
        <v>22</v>
      </c>
      <c r="D589" t="s">
        <v>23</v>
      </c>
      <c r="E589" t="s">
        <v>5</v>
      </c>
      <c r="G589" t="s">
        <v>24</v>
      </c>
      <c r="H589">
        <v>306582</v>
      </c>
      <c r="I589">
        <v>307487</v>
      </c>
      <c r="J589" t="s">
        <v>25</v>
      </c>
      <c r="Q589" t="s">
        <v>831</v>
      </c>
      <c r="R589">
        <v>906</v>
      </c>
    </row>
    <row r="590" spans="1:19">
      <c r="A590" t="s">
        <v>27</v>
      </c>
      <c r="B590" t="s">
        <v>28</v>
      </c>
      <c r="C590" t="s">
        <v>22</v>
      </c>
      <c r="D590" t="s">
        <v>23</v>
      </c>
      <c r="E590" t="s">
        <v>5</v>
      </c>
      <c r="G590" t="s">
        <v>24</v>
      </c>
      <c r="H590">
        <v>306582</v>
      </c>
      <c r="I590">
        <v>307487</v>
      </c>
      <c r="J590" t="s">
        <v>25</v>
      </c>
      <c r="K590" t="s">
        <v>832</v>
      </c>
      <c r="N590" t="s">
        <v>833</v>
      </c>
      <c r="Q590" t="s">
        <v>831</v>
      </c>
      <c r="R590">
        <v>906</v>
      </c>
      <c r="S590">
        <v>301</v>
      </c>
    </row>
    <row r="591" spans="1:19">
      <c r="A591" t="s">
        <v>20</v>
      </c>
      <c r="B591" t="s">
        <v>21</v>
      </c>
      <c r="C591" t="s">
        <v>22</v>
      </c>
      <c r="D591" t="s">
        <v>23</v>
      </c>
      <c r="E591" t="s">
        <v>5</v>
      </c>
      <c r="G591" t="s">
        <v>24</v>
      </c>
      <c r="H591">
        <v>307501</v>
      </c>
      <c r="I591">
        <v>308037</v>
      </c>
      <c r="J591" t="s">
        <v>25</v>
      </c>
      <c r="Q591" t="s">
        <v>834</v>
      </c>
      <c r="R591">
        <v>537</v>
      </c>
    </row>
    <row r="592" spans="1:19">
      <c r="A592" t="s">
        <v>27</v>
      </c>
      <c r="B592" t="s">
        <v>28</v>
      </c>
      <c r="C592" t="s">
        <v>22</v>
      </c>
      <c r="D592" t="s">
        <v>23</v>
      </c>
      <c r="E592" t="s">
        <v>5</v>
      </c>
      <c r="G592" t="s">
        <v>24</v>
      </c>
      <c r="H592">
        <v>307501</v>
      </c>
      <c r="I592">
        <v>308037</v>
      </c>
      <c r="J592" t="s">
        <v>25</v>
      </c>
      <c r="K592" t="s">
        <v>835</v>
      </c>
      <c r="N592" t="s">
        <v>836</v>
      </c>
      <c r="Q592" t="s">
        <v>834</v>
      </c>
      <c r="R592">
        <v>537</v>
      </c>
      <c r="S592">
        <v>178</v>
      </c>
    </row>
    <row r="593" spans="1:19">
      <c r="A593" t="s">
        <v>20</v>
      </c>
      <c r="B593" t="s">
        <v>21</v>
      </c>
      <c r="C593" t="s">
        <v>22</v>
      </c>
      <c r="D593" t="s">
        <v>23</v>
      </c>
      <c r="E593" t="s">
        <v>5</v>
      </c>
      <c r="G593" t="s">
        <v>24</v>
      </c>
      <c r="H593">
        <v>308086</v>
      </c>
      <c r="I593">
        <v>309189</v>
      </c>
      <c r="J593" t="s">
        <v>25</v>
      </c>
      <c r="Q593" t="s">
        <v>837</v>
      </c>
      <c r="R593">
        <v>1104</v>
      </c>
    </row>
    <row r="594" spans="1:19">
      <c r="A594" t="s">
        <v>27</v>
      </c>
      <c r="B594" t="s">
        <v>28</v>
      </c>
      <c r="C594" t="s">
        <v>22</v>
      </c>
      <c r="D594" t="s">
        <v>23</v>
      </c>
      <c r="E594" t="s">
        <v>5</v>
      </c>
      <c r="G594" t="s">
        <v>24</v>
      </c>
      <c r="H594">
        <v>308086</v>
      </c>
      <c r="I594">
        <v>309189</v>
      </c>
      <c r="J594" t="s">
        <v>25</v>
      </c>
      <c r="K594" t="s">
        <v>838</v>
      </c>
      <c r="N594" t="s">
        <v>437</v>
      </c>
      <c r="Q594" t="s">
        <v>837</v>
      </c>
      <c r="R594">
        <v>1104</v>
      </c>
      <c r="S594">
        <v>367</v>
      </c>
    </row>
    <row r="595" spans="1:19">
      <c r="A595" t="s">
        <v>20</v>
      </c>
      <c r="B595" t="s">
        <v>21</v>
      </c>
      <c r="C595" t="s">
        <v>22</v>
      </c>
      <c r="D595" t="s">
        <v>23</v>
      </c>
      <c r="E595" t="s">
        <v>5</v>
      </c>
      <c r="G595" t="s">
        <v>24</v>
      </c>
      <c r="H595">
        <v>309237</v>
      </c>
      <c r="I595">
        <v>309734</v>
      </c>
      <c r="J595" t="s">
        <v>25</v>
      </c>
      <c r="Q595" t="s">
        <v>839</v>
      </c>
      <c r="R595">
        <v>498</v>
      </c>
    </row>
    <row r="596" spans="1:19">
      <c r="A596" t="s">
        <v>27</v>
      </c>
      <c r="B596" t="s">
        <v>28</v>
      </c>
      <c r="C596" t="s">
        <v>22</v>
      </c>
      <c r="D596" t="s">
        <v>23</v>
      </c>
      <c r="E596" t="s">
        <v>5</v>
      </c>
      <c r="G596" t="s">
        <v>24</v>
      </c>
      <c r="H596">
        <v>309237</v>
      </c>
      <c r="I596">
        <v>309734</v>
      </c>
      <c r="J596" t="s">
        <v>25</v>
      </c>
      <c r="K596" t="s">
        <v>840</v>
      </c>
      <c r="N596" t="s">
        <v>841</v>
      </c>
      <c r="Q596" t="s">
        <v>839</v>
      </c>
      <c r="R596">
        <v>498</v>
      </c>
      <c r="S596">
        <v>165</v>
      </c>
    </row>
    <row r="597" spans="1:19">
      <c r="A597" t="s">
        <v>20</v>
      </c>
      <c r="B597" t="s">
        <v>21</v>
      </c>
      <c r="C597" t="s">
        <v>22</v>
      </c>
      <c r="D597" t="s">
        <v>23</v>
      </c>
      <c r="E597" t="s">
        <v>5</v>
      </c>
      <c r="G597" t="s">
        <v>24</v>
      </c>
      <c r="H597">
        <v>309741</v>
      </c>
      <c r="I597">
        <v>311339</v>
      </c>
      <c r="J597" t="s">
        <v>25</v>
      </c>
      <c r="Q597" t="s">
        <v>842</v>
      </c>
      <c r="R597">
        <v>1599</v>
      </c>
    </row>
    <row r="598" spans="1:19">
      <c r="A598" t="s">
        <v>27</v>
      </c>
      <c r="B598" t="s">
        <v>28</v>
      </c>
      <c r="C598" t="s">
        <v>22</v>
      </c>
      <c r="D598" t="s">
        <v>23</v>
      </c>
      <c r="E598" t="s">
        <v>5</v>
      </c>
      <c r="G598" t="s">
        <v>24</v>
      </c>
      <c r="H598">
        <v>309741</v>
      </c>
      <c r="I598">
        <v>311339</v>
      </c>
      <c r="J598" t="s">
        <v>25</v>
      </c>
      <c r="K598" t="s">
        <v>843</v>
      </c>
      <c r="N598" t="s">
        <v>844</v>
      </c>
      <c r="Q598" t="s">
        <v>842</v>
      </c>
      <c r="R598">
        <v>1599</v>
      </c>
      <c r="S598">
        <v>532</v>
      </c>
    </row>
    <row r="599" spans="1:19">
      <c r="A599" t="s">
        <v>20</v>
      </c>
      <c r="B599" t="s">
        <v>21</v>
      </c>
      <c r="C599" t="s">
        <v>22</v>
      </c>
      <c r="D599" t="s">
        <v>23</v>
      </c>
      <c r="E599" t="s">
        <v>5</v>
      </c>
      <c r="G599" t="s">
        <v>24</v>
      </c>
      <c r="H599">
        <v>311454</v>
      </c>
      <c r="I599">
        <v>312086</v>
      </c>
      <c r="J599" t="s">
        <v>25</v>
      </c>
      <c r="Q599" t="s">
        <v>845</v>
      </c>
      <c r="R599">
        <v>633</v>
      </c>
    </row>
    <row r="600" spans="1:19">
      <c r="A600" t="s">
        <v>27</v>
      </c>
      <c r="B600" t="s">
        <v>28</v>
      </c>
      <c r="C600" t="s">
        <v>22</v>
      </c>
      <c r="D600" t="s">
        <v>23</v>
      </c>
      <c r="E600" t="s">
        <v>5</v>
      </c>
      <c r="G600" t="s">
        <v>24</v>
      </c>
      <c r="H600">
        <v>311454</v>
      </c>
      <c r="I600">
        <v>312086</v>
      </c>
      <c r="J600" t="s">
        <v>25</v>
      </c>
      <c r="K600" t="s">
        <v>846</v>
      </c>
      <c r="N600" t="s">
        <v>42</v>
      </c>
      <c r="Q600" t="s">
        <v>845</v>
      </c>
      <c r="R600">
        <v>633</v>
      </c>
      <c r="S600">
        <v>210</v>
      </c>
    </row>
    <row r="601" spans="1:19">
      <c r="A601" t="s">
        <v>20</v>
      </c>
      <c r="B601" t="s">
        <v>21</v>
      </c>
      <c r="C601" t="s">
        <v>22</v>
      </c>
      <c r="D601" t="s">
        <v>23</v>
      </c>
      <c r="E601" t="s">
        <v>5</v>
      </c>
      <c r="G601" t="s">
        <v>24</v>
      </c>
      <c r="H601">
        <v>312128</v>
      </c>
      <c r="I601">
        <v>313675</v>
      </c>
      <c r="J601" t="s">
        <v>25</v>
      </c>
      <c r="Q601" t="s">
        <v>847</v>
      </c>
      <c r="R601">
        <v>1548</v>
      </c>
    </row>
    <row r="602" spans="1:19">
      <c r="A602" t="s">
        <v>27</v>
      </c>
      <c r="B602" t="s">
        <v>28</v>
      </c>
      <c r="C602" t="s">
        <v>22</v>
      </c>
      <c r="D602" t="s">
        <v>23</v>
      </c>
      <c r="E602" t="s">
        <v>5</v>
      </c>
      <c r="G602" t="s">
        <v>24</v>
      </c>
      <c r="H602">
        <v>312128</v>
      </c>
      <c r="I602">
        <v>313675</v>
      </c>
      <c r="J602" t="s">
        <v>25</v>
      </c>
      <c r="K602" t="s">
        <v>848</v>
      </c>
      <c r="N602" t="s">
        <v>849</v>
      </c>
      <c r="Q602" t="s">
        <v>847</v>
      </c>
      <c r="R602">
        <v>1548</v>
      </c>
      <c r="S602">
        <v>515</v>
      </c>
    </row>
    <row r="603" spans="1:19">
      <c r="A603" t="s">
        <v>20</v>
      </c>
      <c r="B603" t="s">
        <v>21</v>
      </c>
      <c r="C603" t="s">
        <v>22</v>
      </c>
      <c r="D603" t="s">
        <v>23</v>
      </c>
      <c r="E603" t="s">
        <v>5</v>
      </c>
      <c r="G603" t="s">
        <v>24</v>
      </c>
      <c r="H603">
        <v>313735</v>
      </c>
      <c r="I603">
        <v>314910</v>
      </c>
      <c r="J603" t="s">
        <v>25</v>
      </c>
      <c r="Q603" t="s">
        <v>850</v>
      </c>
      <c r="R603">
        <v>1176</v>
      </c>
    </row>
    <row r="604" spans="1:19">
      <c r="A604" t="s">
        <v>27</v>
      </c>
      <c r="B604" t="s">
        <v>28</v>
      </c>
      <c r="C604" t="s">
        <v>22</v>
      </c>
      <c r="D604" t="s">
        <v>23</v>
      </c>
      <c r="E604" t="s">
        <v>5</v>
      </c>
      <c r="G604" t="s">
        <v>24</v>
      </c>
      <c r="H604">
        <v>313735</v>
      </c>
      <c r="I604">
        <v>314910</v>
      </c>
      <c r="J604" t="s">
        <v>25</v>
      </c>
      <c r="K604" t="s">
        <v>851</v>
      </c>
      <c r="N604" t="s">
        <v>852</v>
      </c>
      <c r="Q604" t="s">
        <v>850</v>
      </c>
      <c r="R604">
        <v>1176</v>
      </c>
      <c r="S604">
        <v>391</v>
      </c>
    </row>
    <row r="605" spans="1:19">
      <c r="A605" t="s">
        <v>20</v>
      </c>
      <c r="B605" t="s">
        <v>21</v>
      </c>
      <c r="C605" t="s">
        <v>22</v>
      </c>
      <c r="D605" t="s">
        <v>23</v>
      </c>
      <c r="E605" t="s">
        <v>5</v>
      </c>
      <c r="G605" t="s">
        <v>24</v>
      </c>
      <c r="H605">
        <v>315422</v>
      </c>
      <c r="I605">
        <v>315709</v>
      </c>
      <c r="J605" t="s">
        <v>25</v>
      </c>
      <c r="Q605" t="s">
        <v>853</v>
      </c>
      <c r="R605">
        <v>288</v>
      </c>
    </row>
    <row r="606" spans="1:19">
      <c r="A606" t="s">
        <v>27</v>
      </c>
      <c r="B606" t="s">
        <v>28</v>
      </c>
      <c r="C606" t="s">
        <v>22</v>
      </c>
      <c r="D606" t="s">
        <v>23</v>
      </c>
      <c r="E606" t="s">
        <v>5</v>
      </c>
      <c r="G606" t="s">
        <v>24</v>
      </c>
      <c r="H606">
        <v>315422</v>
      </c>
      <c r="I606">
        <v>315709</v>
      </c>
      <c r="J606" t="s">
        <v>25</v>
      </c>
      <c r="K606" t="s">
        <v>854</v>
      </c>
      <c r="N606" t="s">
        <v>855</v>
      </c>
      <c r="Q606" t="s">
        <v>853</v>
      </c>
      <c r="R606">
        <v>288</v>
      </c>
      <c r="S606">
        <v>95</v>
      </c>
    </row>
    <row r="607" spans="1:19">
      <c r="A607" t="s">
        <v>20</v>
      </c>
      <c r="B607" t="s">
        <v>21</v>
      </c>
      <c r="C607" t="s">
        <v>22</v>
      </c>
      <c r="D607" t="s">
        <v>23</v>
      </c>
      <c r="E607" t="s">
        <v>5</v>
      </c>
      <c r="G607" t="s">
        <v>24</v>
      </c>
      <c r="H607">
        <v>315699</v>
      </c>
      <c r="I607">
        <v>316049</v>
      </c>
      <c r="J607" t="s">
        <v>25</v>
      </c>
      <c r="Q607" t="s">
        <v>856</v>
      </c>
      <c r="R607">
        <v>351</v>
      </c>
    </row>
    <row r="608" spans="1:19">
      <c r="A608" t="s">
        <v>27</v>
      </c>
      <c r="B608" t="s">
        <v>28</v>
      </c>
      <c r="C608" t="s">
        <v>22</v>
      </c>
      <c r="D608" t="s">
        <v>23</v>
      </c>
      <c r="E608" t="s">
        <v>5</v>
      </c>
      <c r="G608" t="s">
        <v>24</v>
      </c>
      <c r="H608">
        <v>315699</v>
      </c>
      <c r="I608">
        <v>316049</v>
      </c>
      <c r="J608" t="s">
        <v>25</v>
      </c>
      <c r="K608" t="s">
        <v>857</v>
      </c>
      <c r="N608" t="s">
        <v>858</v>
      </c>
      <c r="Q608" t="s">
        <v>856</v>
      </c>
      <c r="R608">
        <v>351</v>
      </c>
      <c r="S608">
        <v>116</v>
      </c>
    </row>
    <row r="609" spans="1:19">
      <c r="A609" t="s">
        <v>20</v>
      </c>
      <c r="B609" t="s">
        <v>21</v>
      </c>
      <c r="C609" t="s">
        <v>22</v>
      </c>
      <c r="D609" t="s">
        <v>23</v>
      </c>
      <c r="E609" t="s">
        <v>5</v>
      </c>
      <c r="G609" t="s">
        <v>24</v>
      </c>
      <c r="H609">
        <v>316070</v>
      </c>
      <c r="I609">
        <v>316567</v>
      </c>
      <c r="J609" t="s">
        <v>25</v>
      </c>
      <c r="Q609" t="s">
        <v>859</v>
      </c>
      <c r="R609">
        <v>498</v>
      </c>
    </row>
    <row r="610" spans="1:19">
      <c r="A610" t="s">
        <v>27</v>
      </c>
      <c r="B610" t="s">
        <v>28</v>
      </c>
      <c r="C610" t="s">
        <v>22</v>
      </c>
      <c r="D610" t="s">
        <v>23</v>
      </c>
      <c r="E610" t="s">
        <v>5</v>
      </c>
      <c r="G610" t="s">
        <v>24</v>
      </c>
      <c r="H610">
        <v>316070</v>
      </c>
      <c r="I610">
        <v>316567</v>
      </c>
      <c r="J610" t="s">
        <v>25</v>
      </c>
      <c r="K610" t="s">
        <v>860</v>
      </c>
      <c r="N610" t="s">
        <v>42</v>
      </c>
      <c r="Q610" t="s">
        <v>859</v>
      </c>
      <c r="R610">
        <v>498</v>
      </c>
      <c r="S610">
        <v>165</v>
      </c>
    </row>
    <row r="611" spans="1:19">
      <c r="A611" t="s">
        <v>20</v>
      </c>
      <c r="B611" t="s">
        <v>21</v>
      </c>
      <c r="C611" t="s">
        <v>22</v>
      </c>
      <c r="D611" t="s">
        <v>23</v>
      </c>
      <c r="E611" t="s">
        <v>5</v>
      </c>
      <c r="G611" t="s">
        <v>24</v>
      </c>
      <c r="H611">
        <v>316833</v>
      </c>
      <c r="I611">
        <v>317582</v>
      </c>
      <c r="J611" t="s">
        <v>64</v>
      </c>
      <c r="Q611" t="s">
        <v>861</v>
      </c>
      <c r="R611">
        <v>750</v>
      </c>
    </row>
    <row r="612" spans="1:19">
      <c r="A612" t="s">
        <v>27</v>
      </c>
      <c r="B612" t="s">
        <v>28</v>
      </c>
      <c r="C612" t="s">
        <v>22</v>
      </c>
      <c r="D612" t="s">
        <v>23</v>
      </c>
      <c r="E612" t="s">
        <v>5</v>
      </c>
      <c r="G612" t="s">
        <v>24</v>
      </c>
      <c r="H612">
        <v>316833</v>
      </c>
      <c r="I612">
        <v>317582</v>
      </c>
      <c r="J612" t="s">
        <v>64</v>
      </c>
      <c r="K612" t="s">
        <v>862</v>
      </c>
      <c r="N612" t="s">
        <v>863</v>
      </c>
      <c r="Q612" t="s">
        <v>861</v>
      </c>
      <c r="R612">
        <v>750</v>
      </c>
      <c r="S612">
        <v>249</v>
      </c>
    </row>
    <row r="613" spans="1:19">
      <c r="A613" t="s">
        <v>20</v>
      </c>
      <c r="B613" t="s">
        <v>21</v>
      </c>
      <c r="C613" t="s">
        <v>22</v>
      </c>
      <c r="D613" t="s">
        <v>23</v>
      </c>
      <c r="E613" t="s">
        <v>5</v>
      </c>
      <c r="G613" t="s">
        <v>24</v>
      </c>
      <c r="H613">
        <v>317613</v>
      </c>
      <c r="I613">
        <v>319850</v>
      </c>
      <c r="J613" t="s">
        <v>64</v>
      </c>
      <c r="Q613" t="s">
        <v>864</v>
      </c>
      <c r="R613">
        <v>2238</v>
      </c>
    </row>
    <row r="614" spans="1:19">
      <c r="A614" t="s">
        <v>27</v>
      </c>
      <c r="B614" t="s">
        <v>28</v>
      </c>
      <c r="C614" t="s">
        <v>22</v>
      </c>
      <c r="D614" t="s">
        <v>23</v>
      </c>
      <c r="E614" t="s">
        <v>5</v>
      </c>
      <c r="G614" t="s">
        <v>24</v>
      </c>
      <c r="H614">
        <v>317613</v>
      </c>
      <c r="I614">
        <v>319850</v>
      </c>
      <c r="J614" t="s">
        <v>64</v>
      </c>
      <c r="K614" t="s">
        <v>865</v>
      </c>
      <c r="N614" t="s">
        <v>866</v>
      </c>
      <c r="Q614" t="s">
        <v>864</v>
      </c>
      <c r="R614">
        <v>2238</v>
      </c>
      <c r="S614">
        <v>745</v>
      </c>
    </row>
    <row r="615" spans="1:19">
      <c r="A615" t="s">
        <v>20</v>
      </c>
      <c r="B615" t="s">
        <v>21</v>
      </c>
      <c r="C615" t="s">
        <v>22</v>
      </c>
      <c r="D615" t="s">
        <v>23</v>
      </c>
      <c r="E615" t="s">
        <v>5</v>
      </c>
      <c r="G615" t="s">
        <v>24</v>
      </c>
      <c r="H615">
        <v>320176</v>
      </c>
      <c r="I615">
        <v>321081</v>
      </c>
      <c r="J615" t="s">
        <v>25</v>
      </c>
      <c r="Q615" t="s">
        <v>867</v>
      </c>
      <c r="R615">
        <v>906</v>
      </c>
    </row>
    <row r="616" spans="1:19">
      <c r="A616" t="s">
        <v>27</v>
      </c>
      <c r="B616" t="s">
        <v>28</v>
      </c>
      <c r="C616" t="s">
        <v>22</v>
      </c>
      <c r="D616" t="s">
        <v>23</v>
      </c>
      <c r="E616" t="s">
        <v>5</v>
      </c>
      <c r="G616" t="s">
        <v>24</v>
      </c>
      <c r="H616">
        <v>320176</v>
      </c>
      <c r="I616">
        <v>321081</v>
      </c>
      <c r="J616" t="s">
        <v>25</v>
      </c>
      <c r="K616" t="s">
        <v>868</v>
      </c>
      <c r="N616" t="s">
        <v>869</v>
      </c>
      <c r="Q616" t="s">
        <v>867</v>
      </c>
      <c r="R616">
        <v>906</v>
      </c>
      <c r="S616">
        <v>301</v>
      </c>
    </row>
    <row r="617" spans="1:19">
      <c r="A617" t="s">
        <v>20</v>
      </c>
      <c r="B617" t="s">
        <v>21</v>
      </c>
      <c r="C617" t="s">
        <v>22</v>
      </c>
      <c r="D617" t="s">
        <v>23</v>
      </c>
      <c r="E617" t="s">
        <v>5</v>
      </c>
      <c r="G617" t="s">
        <v>24</v>
      </c>
      <c r="H617">
        <v>321197</v>
      </c>
      <c r="I617">
        <v>322042</v>
      </c>
      <c r="J617" t="s">
        <v>25</v>
      </c>
      <c r="Q617" t="s">
        <v>870</v>
      </c>
      <c r="R617">
        <v>846</v>
      </c>
    </row>
    <row r="618" spans="1:19">
      <c r="A618" t="s">
        <v>27</v>
      </c>
      <c r="B618" t="s">
        <v>28</v>
      </c>
      <c r="C618" t="s">
        <v>22</v>
      </c>
      <c r="D618" t="s">
        <v>23</v>
      </c>
      <c r="E618" t="s">
        <v>5</v>
      </c>
      <c r="G618" t="s">
        <v>24</v>
      </c>
      <c r="H618">
        <v>321197</v>
      </c>
      <c r="I618">
        <v>322042</v>
      </c>
      <c r="J618" t="s">
        <v>25</v>
      </c>
      <c r="K618" t="s">
        <v>871</v>
      </c>
      <c r="N618" t="s">
        <v>245</v>
      </c>
      <c r="Q618" t="s">
        <v>870</v>
      </c>
      <c r="R618">
        <v>846</v>
      </c>
      <c r="S618">
        <v>281</v>
      </c>
    </row>
    <row r="619" spans="1:19">
      <c r="A619" t="s">
        <v>20</v>
      </c>
      <c r="B619" t="s">
        <v>21</v>
      </c>
      <c r="C619" t="s">
        <v>22</v>
      </c>
      <c r="D619" t="s">
        <v>23</v>
      </c>
      <c r="E619" t="s">
        <v>5</v>
      </c>
      <c r="G619" t="s">
        <v>24</v>
      </c>
      <c r="H619">
        <v>322044</v>
      </c>
      <c r="I619">
        <v>322979</v>
      </c>
      <c r="J619" t="s">
        <v>25</v>
      </c>
      <c r="Q619" t="s">
        <v>872</v>
      </c>
      <c r="R619">
        <v>936</v>
      </c>
    </row>
    <row r="620" spans="1:19">
      <c r="A620" t="s">
        <v>27</v>
      </c>
      <c r="B620" t="s">
        <v>28</v>
      </c>
      <c r="C620" t="s">
        <v>22</v>
      </c>
      <c r="D620" t="s">
        <v>23</v>
      </c>
      <c r="E620" t="s">
        <v>5</v>
      </c>
      <c r="G620" t="s">
        <v>24</v>
      </c>
      <c r="H620">
        <v>322044</v>
      </c>
      <c r="I620">
        <v>322979</v>
      </c>
      <c r="J620" t="s">
        <v>25</v>
      </c>
      <c r="K620" t="s">
        <v>873</v>
      </c>
      <c r="N620" t="s">
        <v>248</v>
      </c>
      <c r="Q620" t="s">
        <v>872</v>
      </c>
      <c r="R620">
        <v>936</v>
      </c>
      <c r="S620">
        <v>311</v>
      </c>
    </row>
    <row r="621" spans="1:19">
      <c r="A621" t="s">
        <v>20</v>
      </c>
      <c r="B621" t="s">
        <v>21</v>
      </c>
      <c r="C621" t="s">
        <v>22</v>
      </c>
      <c r="D621" t="s">
        <v>23</v>
      </c>
      <c r="E621" t="s">
        <v>5</v>
      </c>
      <c r="G621" t="s">
        <v>24</v>
      </c>
      <c r="H621">
        <v>323350</v>
      </c>
      <c r="I621">
        <v>324459</v>
      </c>
      <c r="J621" t="s">
        <v>25</v>
      </c>
      <c r="Q621" t="s">
        <v>874</v>
      </c>
      <c r="R621">
        <v>1110</v>
      </c>
    </row>
    <row r="622" spans="1:19">
      <c r="A622" t="s">
        <v>27</v>
      </c>
      <c r="B622" t="s">
        <v>28</v>
      </c>
      <c r="C622" t="s">
        <v>22</v>
      </c>
      <c r="D622" t="s">
        <v>23</v>
      </c>
      <c r="E622" t="s">
        <v>5</v>
      </c>
      <c r="G622" t="s">
        <v>24</v>
      </c>
      <c r="H622">
        <v>323350</v>
      </c>
      <c r="I622">
        <v>324459</v>
      </c>
      <c r="J622" t="s">
        <v>25</v>
      </c>
      <c r="K622" t="s">
        <v>875</v>
      </c>
      <c r="N622" t="s">
        <v>876</v>
      </c>
      <c r="Q622" t="s">
        <v>874</v>
      </c>
      <c r="R622">
        <v>1110</v>
      </c>
      <c r="S622">
        <v>369</v>
      </c>
    </row>
    <row r="623" spans="1:19">
      <c r="A623" t="s">
        <v>20</v>
      </c>
      <c r="B623" t="s">
        <v>21</v>
      </c>
      <c r="C623" t="s">
        <v>22</v>
      </c>
      <c r="D623" t="s">
        <v>23</v>
      </c>
      <c r="E623" t="s">
        <v>5</v>
      </c>
      <c r="G623" t="s">
        <v>24</v>
      </c>
      <c r="H623">
        <v>324459</v>
      </c>
      <c r="I623">
        <v>325181</v>
      </c>
      <c r="J623" t="s">
        <v>25</v>
      </c>
      <c r="Q623" t="s">
        <v>877</v>
      </c>
      <c r="R623">
        <v>723</v>
      </c>
    </row>
    <row r="624" spans="1:19">
      <c r="A624" t="s">
        <v>27</v>
      </c>
      <c r="B624" t="s">
        <v>28</v>
      </c>
      <c r="C624" t="s">
        <v>22</v>
      </c>
      <c r="D624" t="s">
        <v>23</v>
      </c>
      <c r="E624" t="s">
        <v>5</v>
      </c>
      <c r="G624" t="s">
        <v>24</v>
      </c>
      <c r="H624">
        <v>324459</v>
      </c>
      <c r="I624">
        <v>325181</v>
      </c>
      <c r="J624" t="s">
        <v>25</v>
      </c>
      <c r="K624" t="s">
        <v>878</v>
      </c>
      <c r="N624" t="s">
        <v>42</v>
      </c>
      <c r="Q624" t="s">
        <v>877</v>
      </c>
      <c r="R624">
        <v>723</v>
      </c>
      <c r="S624">
        <v>240</v>
      </c>
    </row>
    <row r="625" spans="1:19">
      <c r="A625" t="s">
        <v>20</v>
      </c>
      <c r="B625" t="s">
        <v>21</v>
      </c>
      <c r="C625" t="s">
        <v>22</v>
      </c>
      <c r="D625" t="s">
        <v>23</v>
      </c>
      <c r="E625" t="s">
        <v>5</v>
      </c>
      <c r="G625" t="s">
        <v>24</v>
      </c>
      <c r="H625">
        <v>325188</v>
      </c>
      <c r="I625">
        <v>326609</v>
      </c>
      <c r="J625" t="s">
        <v>25</v>
      </c>
      <c r="Q625" t="s">
        <v>879</v>
      </c>
      <c r="R625">
        <v>1422</v>
      </c>
    </row>
    <row r="626" spans="1:19">
      <c r="A626" t="s">
        <v>27</v>
      </c>
      <c r="B626" t="s">
        <v>28</v>
      </c>
      <c r="C626" t="s">
        <v>22</v>
      </c>
      <c r="D626" t="s">
        <v>23</v>
      </c>
      <c r="E626" t="s">
        <v>5</v>
      </c>
      <c r="G626" t="s">
        <v>24</v>
      </c>
      <c r="H626">
        <v>325188</v>
      </c>
      <c r="I626">
        <v>326609</v>
      </c>
      <c r="J626" t="s">
        <v>25</v>
      </c>
      <c r="K626" t="s">
        <v>880</v>
      </c>
      <c r="N626" t="s">
        <v>881</v>
      </c>
      <c r="Q626" t="s">
        <v>879</v>
      </c>
      <c r="R626">
        <v>1422</v>
      </c>
      <c r="S626">
        <v>473</v>
      </c>
    </row>
    <row r="627" spans="1:19">
      <c r="A627" t="s">
        <v>20</v>
      </c>
      <c r="B627" t="s">
        <v>21</v>
      </c>
      <c r="C627" t="s">
        <v>22</v>
      </c>
      <c r="D627" t="s">
        <v>23</v>
      </c>
      <c r="E627" t="s">
        <v>5</v>
      </c>
      <c r="G627" t="s">
        <v>24</v>
      </c>
      <c r="H627">
        <v>326606</v>
      </c>
      <c r="I627">
        <v>328084</v>
      </c>
      <c r="J627" t="s">
        <v>25</v>
      </c>
      <c r="Q627" t="s">
        <v>882</v>
      </c>
      <c r="R627">
        <v>1479</v>
      </c>
    </row>
    <row r="628" spans="1:19">
      <c r="A628" t="s">
        <v>27</v>
      </c>
      <c r="B628" t="s">
        <v>28</v>
      </c>
      <c r="C628" t="s">
        <v>22</v>
      </c>
      <c r="D628" t="s">
        <v>23</v>
      </c>
      <c r="E628" t="s">
        <v>5</v>
      </c>
      <c r="G628" t="s">
        <v>24</v>
      </c>
      <c r="H628">
        <v>326606</v>
      </c>
      <c r="I628">
        <v>328084</v>
      </c>
      <c r="J628" t="s">
        <v>25</v>
      </c>
      <c r="K628" t="s">
        <v>883</v>
      </c>
      <c r="N628" t="s">
        <v>884</v>
      </c>
      <c r="Q628" t="s">
        <v>882</v>
      </c>
      <c r="R628">
        <v>1479</v>
      </c>
      <c r="S628">
        <v>492</v>
      </c>
    </row>
    <row r="629" spans="1:19">
      <c r="A629" t="s">
        <v>20</v>
      </c>
      <c r="B629" t="s">
        <v>21</v>
      </c>
      <c r="C629" t="s">
        <v>22</v>
      </c>
      <c r="D629" t="s">
        <v>23</v>
      </c>
      <c r="E629" t="s">
        <v>5</v>
      </c>
      <c r="G629" t="s">
        <v>24</v>
      </c>
      <c r="H629">
        <v>328162</v>
      </c>
      <c r="I629">
        <v>329271</v>
      </c>
      <c r="J629" t="s">
        <v>25</v>
      </c>
      <c r="Q629" t="s">
        <v>885</v>
      </c>
      <c r="R629">
        <v>1110</v>
      </c>
    </row>
    <row r="630" spans="1:19">
      <c r="A630" t="s">
        <v>27</v>
      </c>
      <c r="B630" t="s">
        <v>28</v>
      </c>
      <c r="C630" t="s">
        <v>22</v>
      </c>
      <c r="D630" t="s">
        <v>23</v>
      </c>
      <c r="E630" t="s">
        <v>5</v>
      </c>
      <c r="G630" t="s">
        <v>24</v>
      </c>
      <c r="H630">
        <v>328162</v>
      </c>
      <c r="I630">
        <v>329271</v>
      </c>
      <c r="J630" t="s">
        <v>25</v>
      </c>
      <c r="K630" t="s">
        <v>886</v>
      </c>
      <c r="N630" t="s">
        <v>42</v>
      </c>
      <c r="Q630" t="s">
        <v>885</v>
      </c>
      <c r="R630">
        <v>1110</v>
      </c>
      <c r="S630">
        <v>369</v>
      </c>
    </row>
    <row r="631" spans="1:19">
      <c r="A631" t="s">
        <v>20</v>
      </c>
      <c r="B631" t="s">
        <v>21</v>
      </c>
      <c r="C631" t="s">
        <v>22</v>
      </c>
      <c r="D631" t="s">
        <v>23</v>
      </c>
      <c r="E631" t="s">
        <v>5</v>
      </c>
      <c r="G631" t="s">
        <v>24</v>
      </c>
      <c r="H631">
        <v>329352</v>
      </c>
      <c r="I631">
        <v>330533</v>
      </c>
      <c r="J631" t="s">
        <v>25</v>
      </c>
      <c r="Q631" t="s">
        <v>887</v>
      </c>
      <c r="R631">
        <v>1182</v>
      </c>
    </row>
    <row r="632" spans="1:19">
      <c r="A632" t="s">
        <v>27</v>
      </c>
      <c r="B632" t="s">
        <v>28</v>
      </c>
      <c r="C632" t="s">
        <v>22</v>
      </c>
      <c r="D632" t="s">
        <v>23</v>
      </c>
      <c r="E632" t="s">
        <v>5</v>
      </c>
      <c r="G632" t="s">
        <v>24</v>
      </c>
      <c r="H632">
        <v>329352</v>
      </c>
      <c r="I632">
        <v>330533</v>
      </c>
      <c r="J632" t="s">
        <v>25</v>
      </c>
      <c r="K632" t="s">
        <v>888</v>
      </c>
      <c r="N632" t="s">
        <v>42</v>
      </c>
      <c r="Q632" t="s">
        <v>887</v>
      </c>
      <c r="R632">
        <v>1182</v>
      </c>
      <c r="S632">
        <v>393</v>
      </c>
    </row>
    <row r="633" spans="1:19">
      <c r="A633" t="s">
        <v>20</v>
      </c>
      <c r="B633" t="s">
        <v>21</v>
      </c>
      <c r="C633" t="s">
        <v>22</v>
      </c>
      <c r="D633" t="s">
        <v>23</v>
      </c>
      <c r="E633" t="s">
        <v>5</v>
      </c>
      <c r="G633" t="s">
        <v>24</v>
      </c>
      <c r="H633">
        <v>330551</v>
      </c>
      <c r="I633">
        <v>331270</v>
      </c>
      <c r="J633" t="s">
        <v>25</v>
      </c>
      <c r="Q633" t="s">
        <v>889</v>
      </c>
      <c r="R633">
        <v>720</v>
      </c>
    </row>
    <row r="634" spans="1:19">
      <c r="A634" t="s">
        <v>27</v>
      </c>
      <c r="B634" t="s">
        <v>28</v>
      </c>
      <c r="C634" t="s">
        <v>22</v>
      </c>
      <c r="D634" t="s">
        <v>23</v>
      </c>
      <c r="E634" t="s">
        <v>5</v>
      </c>
      <c r="G634" t="s">
        <v>24</v>
      </c>
      <c r="H634">
        <v>330551</v>
      </c>
      <c r="I634">
        <v>331270</v>
      </c>
      <c r="J634" t="s">
        <v>25</v>
      </c>
      <c r="K634" t="s">
        <v>890</v>
      </c>
      <c r="N634" t="s">
        <v>891</v>
      </c>
      <c r="Q634" t="s">
        <v>889</v>
      </c>
      <c r="R634">
        <v>720</v>
      </c>
      <c r="S634">
        <v>239</v>
      </c>
    </row>
    <row r="635" spans="1:19">
      <c r="A635" t="s">
        <v>20</v>
      </c>
      <c r="B635" t="s">
        <v>21</v>
      </c>
      <c r="C635" t="s">
        <v>22</v>
      </c>
      <c r="D635" t="s">
        <v>23</v>
      </c>
      <c r="E635" t="s">
        <v>5</v>
      </c>
      <c r="G635" t="s">
        <v>24</v>
      </c>
      <c r="H635">
        <v>331542</v>
      </c>
      <c r="I635">
        <v>333206</v>
      </c>
      <c r="J635" t="s">
        <v>25</v>
      </c>
      <c r="Q635" t="s">
        <v>892</v>
      </c>
      <c r="R635">
        <v>1665</v>
      </c>
    </row>
    <row r="636" spans="1:19">
      <c r="A636" t="s">
        <v>27</v>
      </c>
      <c r="B636" t="s">
        <v>28</v>
      </c>
      <c r="C636" t="s">
        <v>22</v>
      </c>
      <c r="D636" t="s">
        <v>23</v>
      </c>
      <c r="E636" t="s">
        <v>5</v>
      </c>
      <c r="G636" t="s">
        <v>24</v>
      </c>
      <c r="H636">
        <v>331542</v>
      </c>
      <c r="I636">
        <v>333206</v>
      </c>
      <c r="J636" t="s">
        <v>25</v>
      </c>
      <c r="K636" t="s">
        <v>893</v>
      </c>
      <c r="N636" t="s">
        <v>894</v>
      </c>
      <c r="Q636" t="s">
        <v>892</v>
      </c>
      <c r="R636">
        <v>1665</v>
      </c>
      <c r="S636">
        <v>554</v>
      </c>
    </row>
    <row r="637" spans="1:19">
      <c r="A637" t="s">
        <v>20</v>
      </c>
      <c r="B637" t="s">
        <v>21</v>
      </c>
      <c r="C637" t="s">
        <v>22</v>
      </c>
      <c r="D637" t="s">
        <v>23</v>
      </c>
      <c r="E637" t="s">
        <v>5</v>
      </c>
      <c r="G637" t="s">
        <v>24</v>
      </c>
      <c r="H637">
        <v>333275</v>
      </c>
      <c r="I637">
        <v>334942</v>
      </c>
      <c r="J637" t="s">
        <v>25</v>
      </c>
      <c r="Q637" t="s">
        <v>895</v>
      </c>
      <c r="R637">
        <v>1668</v>
      </c>
    </row>
    <row r="638" spans="1:19">
      <c r="A638" t="s">
        <v>27</v>
      </c>
      <c r="B638" t="s">
        <v>28</v>
      </c>
      <c r="C638" t="s">
        <v>22</v>
      </c>
      <c r="D638" t="s">
        <v>23</v>
      </c>
      <c r="E638" t="s">
        <v>5</v>
      </c>
      <c r="G638" t="s">
        <v>24</v>
      </c>
      <c r="H638">
        <v>333275</v>
      </c>
      <c r="I638">
        <v>334942</v>
      </c>
      <c r="J638" t="s">
        <v>25</v>
      </c>
      <c r="K638" t="s">
        <v>896</v>
      </c>
      <c r="N638" t="s">
        <v>318</v>
      </c>
      <c r="Q638" t="s">
        <v>895</v>
      </c>
      <c r="R638">
        <v>1668</v>
      </c>
      <c r="S638">
        <v>555</v>
      </c>
    </row>
    <row r="639" spans="1:19">
      <c r="A639" t="s">
        <v>20</v>
      </c>
      <c r="B639" t="s">
        <v>21</v>
      </c>
      <c r="C639" t="s">
        <v>22</v>
      </c>
      <c r="D639" t="s">
        <v>23</v>
      </c>
      <c r="E639" t="s">
        <v>5</v>
      </c>
      <c r="G639" t="s">
        <v>24</v>
      </c>
      <c r="H639">
        <v>335217</v>
      </c>
      <c r="I639">
        <v>335366</v>
      </c>
      <c r="J639" t="s">
        <v>25</v>
      </c>
      <c r="Q639" t="s">
        <v>897</v>
      </c>
      <c r="R639">
        <v>150</v>
      </c>
    </row>
    <row r="640" spans="1:19">
      <c r="A640" t="s">
        <v>27</v>
      </c>
      <c r="B640" t="s">
        <v>28</v>
      </c>
      <c r="C640" t="s">
        <v>22</v>
      </c>
      <c r="D640" t="s">
        <v>23</v>
      </c>
      <c r="E640" t="s">
        <v>5</v>
      </c>
      <c r="G640" t="s">
        <v>24</v>
      </c>
      <c r="H640">
        <v>335217</v>
      </c>
      <c r="I640">
        <v>335366</v>
      </c>
      <c r="J640" t="s">
        <v>25</v>
      </c>
      <c r="K640" t="s">
        <v>898</v>
      </c>
      <c r="N640" t="s">
        <v>899</v>
      </c>
      <c r="Q640" t="s">
        <v>897</v>
      </c>
      <c r="R640">
        <v>150</v>
      </c>
      <c r="S640">
        <v>49</v>
      </c>
    </row>
    <row r="641" spans="1:19">
      <c r="A641" t="s">
        <v>20</v>
      </c>
      <c r="B641" t="s">
        <v>21</v>
      </c>
      <c r="C641" t="s">
        <v>22</v>
      </c>
      <c r="D641" t="s">
        <v>23</v>
      </c>
      <c r="E641" t="s">
        <v>5</v>
      </c>
      <c r="G641" t="s">
        <v>24</v>
      </c>
      <c r="H641">
        <v>335455</v>
      </c>
      <c r="I641">
        <v>335697</v>
      </c>
      <c r="J641" t="s">
        <v>25</v>
      </c>
      <c r="Q641" t="s">
        <v>900</v>
      </c>
      <c r="R641">
        <v>243</v>
      </c>
    </row>
    <row r="642" spans="1:19">
      <c r="A642" t="s">
        <v>27</v>
      </c>
      <c r="B642" t="s">
        <v>28</v>
      </c>
      <c r="C642" t="s">
        <v>22</v>
      </c>
      <c r="D642" t="s">
        <v>23</v>
      </c>
      <c r="E642" t="s">
        <v>5</v>
      </c>
      <c r="G642" t="s">
        <v>24</v>
      </c>
      <c r="H642">
        <v>335455</v>
      </c>
      <c r="I642">
        <v>335697</v>
      </c>
      <c r="J642" t="s">
        <v>25</v>
      </c>
      <c r="K642" t="s">
        <v>901</v>
      </c>
      <c r="N642" t="s">
        <v>902</v>
      </c>
      <c r="Q642" t="s">
        <v>900</v>
      </c>
      <c r="R642">
        <v>243</v>
      </c>
      <c r="S642">
        <v>80</v>
      </c>
    </row>
    <row r="643" spans="1:19">
      <c r="A643" t="s">
        <v>20</v>
      </c>
      <c r="B643" t="s">
        <v>21</v>
      </c>
      <c r="C643" t="s">
        <v>22</v>
      </c>
      <c r="D643" t="s">
        <v>23</v>
      </c>
      <c r="E643" t="s">
        <v>5</v>
      </c>
      <c r="G643" t="s">
        <v>24</v>
      </c>
      <c r="H643">
        <v>335753</v>
      </c>
      <c r="I643">
        <v>336286</v>
      </c>
      <c r="J643" t="s">
        <v>25</v>
      </c>
      <c r="Q643" t="s">
        <v>903</v>
      </c>
      <c r="R643">
        <v>534</v>
      </c>
    </row>
    <row r="644" spans="1:19">
      <c r="A644" t="s">
        <v>27</v>
      </c>
      <c r="B644" t="s">
        <v>28</v>
      </c>
      <c r="C644" t="s">
        <v>22</v>
      </c>
      <c r="D644" t="s">
        <v>23</v>
      </c>
      <c r="E644" t="s">
        <v>5</v>
      </c>
      <c r="G644" t="s">
        <v>24</v>
      </c>
      <c r="H644">
        <v>335753</v>
      </c>
      <c r="I644">
        <v>336286</v>
      </c>
      <c r="J644" t="s">
        <v>25</v>
      </c>
      <c r="K644" t="s">
        <v>904</v>
      </c>
      <c r="N644" t="s">
        <v>905</v>
      </c>
      <c r="Q644" t="s">
        <v>903</v>
      </c>
      <c r="R644">
        <v>534</v>
      </c>
      <c r="S644">
        <v>177</v>
      </c>
    </row>
    <row r="645" spans="1:19">
      <c r="A645" t="s">
        <v>20</v>
      </c>
      <c r="B645" t="s">
        <v>21</v>
      </c>
      <c r="C645" t="s">
        <v>22</v>
      </c>
      <c r="D645" t="s">
        <v>23</v>
      </c>
      <c r="E645" t="s">
        <v>5</v>
      </c>
      <c r="G645" t="s">
        <v>24</v>
      </c>
      <c r="H645">
        <v>336428</v>
      </c>
      <c r="I645">
        <v>336853</v>
      </c>
      <c r="J645" t="s">
        <v>25</v>
      </c>
      <c r="Q645" t="s">
        <v>906</v>
      </c>
      <c r="R645">
        <v>426</v>
      </c>
    </row>
    <row r="646" spans="1:19">
      <c r="A646" t="s">
        <v>27</v>
      </c>
      <c r="B646" t="s">
        <v>28</v>
      </c>
      <c r="C646" t="s">
        <v>22</v>
      </c>
      <c r="D646" t="s">
        <v>23</v>
      </c>
      <c r="E646" t="s">
        <v>5</v>
      </c>
      <c r="G646" t="s">
        <v>24</v>
      </c>
      <c r="H646">
        <v>336428</v>
      </c>
      <c r="I646">
        <v>336853</v>
      </c>
      <c r="J646" t="s">
        <v>25</v>
      </c>
      <c r="K646" t="s">
        <v>907</v>
      </c>
      <c r="N646" t="s">
        <v>908</v>
      </c>
      <c r="Q646" t="s">
        <v>906</v>
      </c>
      <c r="R646">
        <v>426</v>
      </c>
      <c r="S646">
        <v>141</v>
      </c>
    </row>
    <row r="647" spans="1:19">
      <c r="A647" t="s">
        <v>20</v>
      </c>
      <c r="B647" t="s">
        <v>21</v>
      </c>
      <c r="C647" t="s">
        <v>22</v>
      </c>
      <c r="D647" t="s">
        <v>23</v>
      </c>
      <c r="E647" t="s">
        <v>5</v>
      </c>
      <c r="G647" t="s">
        <v>24</v>
      </c>
      <c r="H647">
        <v>336954</v>
      </c>
      <c r="I647">
        <v>337649</v>
      </c>
      <c r="J647" t="s">
        <v>25</v>
      </c>
      <c r="Q647" t="s">
        <v>909</v>
      </c>
      <c r="R647">
        <v>696</v>
      </c>
    </row>
    <row r="648" spans="1:19">
      <c r="A648" t="s">
        <v>27</v>
      </c>
      <c r="B648" t="s">
        <v>28</v>
      </c>
      <c r="C648" t="s">
        <v>22</v>
      </c>
      <c r="D648" t="s">
        <v>23</v>
      </c>
      <c r="E648" t="s">
        <v>5</v>
      </c>
      <c r="G648" t="s">
        <v>24</v>
      </c>
      <c r="H648">
        <v>336954</v>
      </c>
      <c r="I648">
        <v>337649</v>
      </c>
      <c r="J648" t="s">
        <v>25</v>
      </c>
      <c r="K648" t="s">
        <v>910</v>
      </c>
      <c r="N648" t="s">
        <v>911</v>
      </c>
      <c r="Q648" t="s">
        <v>909</v>
      </c>
      <c r="R648">
        <v>696</v>
      </c>
      <c r="S648">
        <v>231</v>
      </c>
    </row>
    <row r="649" spans="1:19">
      <c r="A649" t="s">
        <v>20</v>
      </c>
      <c r="B649" t="s">
        <v>21</v>
      </c>
      <c r="C649" t="s">
        <v>22</v>
      </c>
      <c r="D649" t="s">
        <v>23</v>
      </c>
      <c r="E649" t="s">
        <v>5</v>
      </c>
      <c r="G649" t="s">
        <v>24</v>
      </c>
      <c r="H649">
        <v>337922</v>
      </c>
      <c r="I649">
        <v>338458</v>
      </c>
      <c r="J649" t="s">
        <v>25</v>
      </c>
      <c r="Q649" t="s">
        <v>912</v>
      </c>
      <c r="R649">
        <v>537</v>
      </c>
    </row>
    <row r="650" spans="1:19">
      <c r="A650" t="s">
        <v>27</v>
      </c>
      <c r="B650" t="s">
        <v>28</v>
      </c>
      <c r="C650" t="s">
        <v>22</v>
      </c>
      <c r="D650" t="s">
        <v>23</v>
      </c>
      <c r="E650" t="s">
        <v>5</v>
      </c>
      <c r="G650" t="s">
        <v>24</v>
      </c>
      <c r="H650">
        <v>337922</v>
      </c>
      <c r="I650">
        <v>338458</v>
      </c>
      <c r="J650" t="s">
        <v>25</v>
      </c>
      <c r="K650" t="s">
        <v>913</v>
      </c>
      <c r="N650" t="s">
        <v>914</v>
      </c>
      <c r="Q650" t="s">
        <v>912</v>
      </c>
      <c r="R650">
        <v>537</v>
      </c>
      <c r="S650">
        <v>178</v>
      </c>
    </row>
    <row r="651" spans="1:19">
      <c r="A651" t="s">
        <v>20</v>
      </c>
      <c r="B651" t="s">
        <v>21</v>
      </c>
      <c r="C651" t="s">
        <v>22</v>
      </c>
      <c r="D651" t="s">
        <v>23</v>
      </c>
      <c r="E651" t="s">
        <v>5</v>
      </c>
      <c r="G651" t="s">
        <v>24</v>
      </c>
      <c r="H651">
        <v>338546</v>
      </c>
      <c r="I651">
        <v>338935</v>
      </c>
      <c r="J651" t="s">
        <v>25</v>
      </c>
      <c r="Q651" t="s">
        <v>915</v>
      </c>
      <c r="R651">
        <v>390</v>
      </c>
    </row>
    <row r="652" spans="1:19">
      <c r="A652" t="s">
        <v>27</v>
      </c>
      <c r="B652" t="s">
        <v>28</v>
      </c>
      <c r="C652" t="s">
        <v>22</v>
      </c>
      <c r="D652" t="s">
        <v>23</v>
      </c>
      <c r="E652" t="s">
        <v>5</v>
      </c>
      <c r="G652" t="s">
        <v>24</v>
      </c>
      <c r="H652">
        <v>338546</v>
      </c>
      <c r="I652">
        <v>338935</v>
      </c>
      <c r="J652" t="s">
        <v>25</v>
      </c>
      <c r="K652" t="s">
        <v>916</v>
      </c>
      <c r="N652" t="s">
        <v>917</v>
      </c>
      <c r="Q652" t="s">
        <v>915</v>
      </c>
      <c r="R652">
        <v>390</v>
      </c>
      <c r="S652">
        <v>129</v>
      </c>
    </row>
    <row r="653" spans="1:19">
      <c r="A653" t="s">
        <v>20</v>
      </c>
      <c r="B653" t="s">
        <v>21</v>
      </c>
      <c r="C653" t="s">
        <v>22</v>
      </c>
      <c r="D653" t="s">
        <v>23</v>
      </c>
      <c r="E653" t="s">
        <v>5</v>
      </c>
      <c r="G653" t="s">
        <v>24</v>
      </c>
      <c r="H653">
        <v>339434</v>
      </c>
      <c r="I653">
        <v>343186</v>
      </c>
      <c r="J653" t="s">
        <v>25</v>
      </c>
      <c r="Q653" t="s">
        <v>918</v>
      </c>
      <c r="R653">
        <v>3753</v>
      </c>
    </row>
    <row r="654" spans="1:19">
      <c r="A654" t="s">
        <v>27</v>
      </c>
      <c r="B654" t="s">
        <v>28</v>
      </c>
      <c r="C654" t="s">
        <v>22</v>
      </c>
      <c r="D654" t="s">
        <v>23</v>
      </c>
      <c r="E654" t="s">
        <v>5</v>
      </c>
      <c r="G654" t="s">
        <v>24</v>
      </c>
      <c r="H654">
        <v>339434</v>
      </c>
      <c r="I654">
        <v>343186</v>
      </c>
      <c r="J654" t="s">
        <v>25</v>
      </c>
      <c r="K654" t="s">
        <v>919</v>
      </c>
      <c r="N654" t="s">
        <v>920</v>
      </c>
      <c r="Q654" t="s">
        <v>918</v>
      </c>
      <c r="R654">
        <v>3753</v>
      </c>
      <c r="S654">
        <v>1250</v>
      </c>
    </row>
    <row r="655" spans="1:19">
      <c r="A655" t="s">
        <v>20</v>
      </c>
      <c r="B655" t="s">
        <v>21</v>
      </c>
      <c r="C655" t="s">
        <v>22</v>
      </c>
      <c r="D655" t="s">
        <v>23</v>
      </c>
      <c r="E655" t="s">
        <v>5</v>
      </c>
      <c r="G655" t="s">
        <v>24</v>
      </c>
      <c r="H655">
        <v>343204</v>
      </c>
      <c r="I655">
        <v>346701</v>
      </c>
      <c r="J655" t="s">
        <v>25</v>
      </c>
      <c r="Q655" t="s">
        <v>921</v>
      </c>
      <c r="R655">
        <v>3498</v>
      </c>
    </row>
    <row r="656" spans="1:19">
      <c r="A656" t="s">
        <v>27</v>
      </c>
      <c r="B656" t="s">
        <v>28</v>
      </c>
      <c r="C656" t="s">
        <v>22</v>
      </c>
      <c r="D656" t="s">
        <v>23</v>
      </c>
      <c r="E656" t="s">
        <v>5</v>
      </c>
      <c r="G656" t="s">
        <v>24</v>
      </c>
      <c r="H656">
        <v>343204</v>
      </c>
      <c r="I656">
        <v>346701</v>
      </c>
      <c r="J656" t="s">
        <v>25</v>
      </c>
      <c r="K656" t="s">
        <v>922</v>
      </c>
      <c r="N656" t="s">
        <v>920</v>
      </c>
      <c r="Q656" t="s">
        <v>921</v>
      </c>
      <c r="R656">
        <v>3498</v>
      </c>
      <c r="S656">
        <v>1165</v>
      </c>
    </row>
    <row r="657" spans="1:19">
      <c r="A657" t="s">
        <v>20</v>
      </c>
      <c r="B657" t="s">
        <v>21</v>
      </c>
      <c r="C657" t="s">
        <v>22</v>
      </c>
      <c r="D657" t="s">
        <v>23</v>
      </c>
      <c r="E657" t="s">
        <v>5</v>
      </c>
      <c r="G657" t="s">
        <v>24</v>
      </c>
      <c r="H657">
        <v>346843</v>
      </c>
      <c r="I657">
        <v>347082</v>
      </c>
      <c r="J657" t="s">
        <v>25</v>
      </c>
      <c r="Q657" t="s">
        <v>923</v>
      </c>
      <c r="R657">
        <v>240</v>
      </c>
    </row>
    <row r="658" spans="1:19">
      <c r="A658" t="s">
        <v>27</v>
      </c>
      <c r="B658" t="s">
        <v>28</v>
      </c>
      <c r="C658" t="s">
        <v>22</v>
      </c>
      <c r="D658" t="s">
        <v>23</v>
      </c>
      <c r="E658" t="s">
        <v>5</v>
      </c>
      <c r="G658" t="s">
        <v>24</v>
      </c>
      <c r="H658">
        <v>346843</v>
      </c>
      <c r="I658">
        <v>347082</v>
      </c>
      <c r="J658" t="s">
        <v>25</v>
      </c>
      <c r="K658" t="s">
        <v>924</v>
      </c>
      <c r="N658" t="s">
        <v>925</v>
      </c>
      <c r="Q658" t="s">
        <v>923</v>
      </c>
      <c r="R658">
        <v>240</v>
      </c>
      <c r="S658">
        <v>79</v>
      </c>
    </row>
    <row r="659" spans="1:19">
      <c r="A659" t="s">
        <v>20</v>
      </c>
      <c r="B659" t="s">
        <v>21</v>
      </c>
      <c r="C659" t="s">
        <v>22</v>
      </c>
      <c r="D659" t="s">
        <v>23</v>
      </c>
      <c r="E659" t="s">
        <v>5</v>
      </c>
      <c r="G659" t="s">
        <v>24</v>
      </c>
      <c r="H659">
        <v>347170</v>
      </c>
      <c r="I659">
        <v>347598</v>
      </c>
      <c r="J659" t="s">
        <v>25</v>
      </c>
      <c r="Q659" t="s">
        <v>926</v>
      </c>
      <c r="R659">
        <v>429</v>
      </c>
    </row>
    <row r="660" spans="1:19">
      <c r="A660" t="s">
        <v>27</v>
      </c>
      <c r="B660" t="s">
        <v>28</v>
      </c>
      <c r="C660" t="s">
        <v>22</v>
      </c>
      <c r="D660" t="s">
        <v>23</v>
      </c>
      <c r="E660" t="s">
        <v>5</v>
      </c>
      <c r="G660" t="s">
        <v>24</v>
      </c>
      <c r="H660">
        <v>347170</v>
      </c>
      <c r="I660">
        <v>347598</v>
      </c>
      <c r="J660" t="s">
        <v>25</v>
      </c>
      <c r="K660" t="s">
        <v>927</v>
      </c>
      <c r="N660" t="s">
        <v>928</v>
      </c>
      <c r="Q660" t="s">
        <v>926</v>
      </c>
      <c r="R660">
        <v>429</v>
      </c>
      <c r="S660">
        <v>142</v>
      </c>
    </row>
    <row r="661" spans="1:19">
      <c r="A661" t="s">
        <v>20</v>
      </c>
      <c r="B661" t="s">
        <v>21</v>
      </c>
      <c r="C661" t="s">
        <v>22</v>
      </c>
      <c r="D661" t="s">
        <v>23</v>
      </c>
      <c r="E661" t="s">
        <v>5</v>
      </c>
      <c r="G661" t="s">
        <v>24</v>
      </c>
      <c r="H661">
        <v>347778</v>
      </c>
      <c r="I661">
        <v>348248</v>
      </c>
      <c r="J661" t="s">
        <v>25</v>
      </c>
      <c r="Q661" t="s">
        <v>929</v>
      </c>
      <c r="R661">
        <v>471</v>
      </c>
    </row>
    <row r="662" spans="1:19">
      <c r="A662" t="s">
        <v>27</v>
      </c>
      <c r="B662" t="s">
        <v>28</v>
      </c>
      <c r="C662" t="s">
        <v>22</v>
      </c>
      <c r="D662" t="s">
        <v>23</v>
      </c>
      <c r="E662" t="s">
        <v>5</v>
      </c>
      <c r="G662" t="s">
        <v>24</v>
      </c>
      <c r="H662">
        <v>347778</v>
      </c>
      <c r="I662">
        <v>348248</v>
      </c>
      <c r="J662" t="s">
        <v>25</v>
      </c>
      <c r="K662" t="s">
        <v>930</v>
      </c>
      <c r="N662" t="s">
        <v>931</v>
      </c>
      <c r="Q662" t="s">
        <v>929</v>
      </c>
      <c r="R662">
        <v>471</v>
      </c>
      <c r="S662">
        <v>156</v>
      </c>
    </row>
    <row r="663" spans="1:19">
      <c r="A663" t="s">
        <v>20</v>
      </c>
      <c r="B663" t="s">
        <v>21</v>
      </c>
      <c r="C663" t="s">
        <v>22</v>
      </c>
      <c r="D663" t="s">
        <v>23</v>
      </c>
      <c r="E663" t="s">
        <v>5</v>
      </c>
      <c r="G663" t="s">
        <v>24</v>
      </c>
      <c r="H663">
        <v>348321</v>
      </c>
      <c r="I663">
        <v>350414</v>
      </c>
      <c r="J663" t="s">
        <v>25</v>
      </c>
      <c r="Q663" t="s">
        <v>932</v>
      </c>
      <c r="R663">
        <v>2094</v>
      </c>
    </row>
    <row r="664" spans="1:19">
      <c r="A664" t="s">
        <v>27</v>
      </c>
      <c r="B664" t="s">
        <v>28</v>
      </c>
      <c r="C664" t="s">
        <v>22</v>
      </c>
      <c r="D664" t="s">
        <v>23</v>
      </c>
      <c r="E664" t="s">
        <v>5</v>
      </c>
      <c r="G664" t="s">
        <v>24</v>
      </c>
      <c r="H664">
        <v>348321</v>
      </c>
      <c r="I664">
        <v>350414</v>
      </c>
      <c r="J664" t="s">
        <v>25</v>
      </c>
      <c r="K664" t="s">
        <v>933</v>
      </c>
      <c r="N664" t="s">
        <v>934</v>
      </c>
      <c r="Q664" t="s">
        <v>932</v>
      </c>
      <c r="R664">
        <v>2094</v>
      </c>
      <c r="S664">
        <v>697</v>
      </c>
    </row>
    <row r="665" spans="1:19">
      <c r="A665" t="s">
        <v>20</v>
      </c>
      <c r="B665" t="s">
        <v>21</v>
      </c>
      <c r="C665" t="s">
        <v>22</v>
      </c>
      <c r="D665" t="s">
        <v>23</v>
      </c>
      <c r="E665" t="s">
        <v>5</v>
      </c>
      <c r="G665" t="s">
        <v>24</v>
      </c>
      <c r="H665">
        <v>350529</v>
      </c>
      <c r="I665">
        <v>351731</v>
      </c>
      <c r="J665" t="s">
        <v>25</v>
      </c>
      <c r="Q665" t="s">
        <v>935</v>
      </c>
      <c r="R665">
        <v>1203</v>
      </c>
    </row>
    <row r="666" spans="1:19">
      <c r="A666" t="s">
        <v>27</v>
      </c>
      <c r="B666" t="s">
        <v>28</v>
      </c>
      <c r="C666" t="s">
        <v>22</v>
      </c>
      <c r="D666" t="s">
        <v>23</v>
      </c>
      <c r="E666" t="s">
        <v>5</v>
      </c>
      <c r="G666" t="s">
        <v>24</v>
      </c>
      <c r="H666">
        <v>350529</v>
      </c>
      <c r="I666">
        <v>351731</v>
      </c>
      <c r="J666" t="s">
        <v>25</v>
      </c>
      <c r="K666" t="s">
        <v>936</v>
      </c>
      <c r="N666" t="s">
        <v>937</v>
      </c>
      <c r="Q666" t="s">
        <v>935</v>
      </c>
      <c r="R666">
        <v>1203</v>
      </c>
      <c r="S666">
        <v>400</v>
      </c>
    </row>
    <row r="667" spans="1:19">
      <c r="A667" t="s">
        <v>20</v>
      </c>
      <c r="B667" t="s">
        <v>21</v>
      </c>
      <c r="C667" t="s">
        <v>22</v>
      </c>
      <c r="D667" t="s">
        <v>23</v>
      </c>
      <c r="E667" t="s">
        <v>5</v>
      </c>
      <c r="G667" t="s">
        <v>24</v>
      </c>
      <c r="H667">
        <v>352037</v>
      </c>
      <c r="I667">
        <v>352591</v>
      </c>
      <c r="J667" t="s">
        <v>25</v>
      </c>
      <c r="Q667" t="s">
        <v>938</v>
      </c>
      <c r="R667">
        <v>555</v>
      </c>
    </row>
    <row r="668" spans="1:19">
      <c r="A668" t="s">
        <v>27</v>
      </c>
      <c r="B668" t="s">
        <v>28</v>
      </c>
      <c r="C668" t="s">
        <v>22</v>
      </c>
      <c r="D668" t="s">
        <v>23</v>
      </c>
      <c r="E668" t="s">
        <v>5</v>
      </c>
      <c r="G668" t="s">
        <v>24</v>
      </c>
      <c r="H668">
        <v>352037</v>
      </c>
      <c r="I668">
        <v>352591</v>
      </c>
      <c r="J668" t="s">
        <v>25</v>
      </c>
      <c r="K668" t="s">
        <v>939</v>
      </c>
      <c r="N668" t="s">
        <v>401</v>
      </c>
      <c r="Q668" t="s">
        <v>938</v>
      </c>
      <c r="R668">
        <v>555</v>
      </c>
      <c r="S668">
        <v>184</v>
      </c>
    </row>
    <row r="669" spans="1:19">
      <c r="A669" t="s">
        <v>20</v>
      </c>
      <c r="B669" t="s">
        <v>21</v>
      </c>
      <c r="C669" t="s">
        <v>22</v>
      </c>
      <c r="D669" t="s">
        <v>23</v>
      </c>
      <c r="E669" t="s">
        <v>5</v>
      </c>
      <c r="G669" t="s">
        <v>24</v>
      </c>
      <c r="H669">
        <v>352588</v>
      </c>
      <c r="I669">
        <v>353190</v>
      </c>
      <c r="J669" t="s">
        <v>25</v>
      </c>
      <c r="Q669" t="s">
        <v>940</v>
      </c>
      <c r="R669">
        <v>603</v>
      </c>
    </row>
    <row r="670" spans="1:19">
      <c r="A670" t="s">
        <v>27</v>
      </c>
      <c r="B670" t="s">
        <v>28</v>
      </c>
      <c r="C670" t="s">
        <v>22</v>
      </c>
      <c r="D670" t="s">
        <v>23</v>
      </c>
      <c r="E670" t="s">
        <v>5</v>
      </c>
      <c r="G670" t="s">
        <v>24</v>
      </c>
      <c r="H670">
        <v>352588</v>
      </c>
      <c r="I670">
        <v>353190</v>
      </c>
      <c r="J670" t="s">
        <v>25</v>
      </c>
      <c r="K670" t="s">
        <v>941</v>
      </c>
      <c r="N670" t="s">
        <v>42</v>
      </c>
      <c r="Q670" t="s">
        <v>940</v>
      </c>
      <c r="R670">
        <v>603</v>
      </c>
      <c r="S670">
        <v>200</v>
      </c>
    </row>
    <row r="671" spans="1:19">
      <c r="A671" t="s">
        <v>20</v>
      </c>
      <c r="B671" t="s">
        <v>21</v>
      </c>
      <c r="C671" t="s">
        <v>22</v>
      </c>
      <c r="D671" t="s">
        <v>23</v>
      </c>
      <c r="E671" t="s">
        <v>5</v>
      </c>
      <c r="G671" t="s">
        <v>24</v>
      </c>
      <c r="H671">
        <v>353301</v>
      </c>
      <c r="I671">
        <v>353675</v>
      </c>
      <c r="J671" t="s">
        <v>25</v>
      </c>
      <c r="Q671" t="s">
        <v>942</v>
      </c>
      <c r="R671">
        <v>375</v>
      </c>
    </row>
    <row r="672" spans="1:19">
      <c r="A672" t="s">
        <v>27</v>
      </c>
      <c r="B672" t="s">
        <v>28</v>
      </c>
      <c r="C672" t="s">
        <v>22</v>
      </c>
      <c r="D672" t="s">
        <v>23</v>
      </c>
      <c r="E672" t="s">
        <v>5</v>
      </c>
      <c r="G672" t="s">
        <v>24</v>
      </c>
      <c r="H672">
        <v>353301</v>
      </c>
      <c r="I672">
        <v>353675</v>
      </c>
      <c r="J672" t="s">
        <v>25</v>
      </c>
      <c r="K672" t="s">
        <v>943</v>
      </c>
      <c r="N672" t="s">
        <v>42</v>
      </c>
      <c r="Q672" t="s">
        <v>942</v>
      </c>
      <c r="R672">
        <v>375</v>
      </c>
      <c r="S672">
        <v>124</v>
      </c>
    </row>
    <row r="673" spans="1:19">
      <c r="A673" t="s">
        <v>20</v>
      </c>
      <c r="B673" t="s">
        <v>21</v>
      </c>
      <c r="C673" t="s">
        <v>22</v>
      </c>
      <c r="D673" t="s">
        <v>23</v>
      </c>
      <c r="E673" t="s">
        <v>5</v>
      </c>
      <c r="G673" t="s">
        <v>24</v>
      </c>
      <c r="H673">
        <v>353712</v>
      </c>
      <c r="I673">
        <v>354551</v>
      </c>
      <c r="J673" t="s">
        <v>25</v>
      </c>
      <c r="Q673" t="s">
        <v>944</v>
      </c>
      <c r="R673">
        <v>840</v>
      </c>
    </row>
    <row r="674" spans="1:19">
      <c r="A674" t="s">
        <v>27</v>
      </c>
      <c r="B674" t="s">
        <v>28</v>
      </c>
      <c r="C674" t="s">
        <v>22</v>
      </c>
      <c r="D674" t="s">
        <v>23</v>
      </c>
      <c r="E674" t="s">
        <v>5</v>
      </c>
      <c r="G674" t="s">
        <v>24</v>
      </c>
      <c r="H674">
        <v>353712</v>
      </c>
      <c r="I674">
        <v>354551</v>
      </c>
      <c r="J674" t="s">
        <v>25</v>
      </c>
      <c r="K674" t="s">
        <v>945</v>
      </c>
      <c r="N674" t="s">
        <v>78</v>
      </c>
      <c r="Q674" t="s">
        <v>944</v>
      </c>
      <c r="R674">
        <v>840</v>
      </c>
      <c r="S674">
        <v>279</v>
      </c>
    </row>
    <row r="675" spans="1:19">
      <c r="A675" t="s">
        <v>20</v>
      </c>
      <c r="B675" t="s">
        <v>21</v>
      </c>
      <c r="C675" t="s">
        <v>22</v>
      </c>
      <c r="D675" t="s">
        <v>23</v>
      </c>
      <c r="E675" t="s">
        <v>5</v>
      </c>
      <c r="G675" t="s">
        <v>24</v>
      </c>
      <c r="H675">
        <v>354727</v>
      </c>
      <c r="I675">
        <v>354996</v>
      </c>
      <c r="J675" t="s">
        <v>25</v>
      </c>
      <c r="Q675" t="s">
        <v>946</v>
      </c>
      <c r="R675">
        <v>270</v>
      </c>
    </row>
    <row r="676" spans="1:19">
      <c r="A676" t="s">
        <v>27</v>
      </c>
      <c r="B676" t="s">
        <v>28</v>
      </c>
      <c r="C676" t="s">
        <v>22</v>
      </c>
      <c r="D676" t="s">
        <v>23</v>
      </c>
      <c r="E676" t="s">
        <v>5</v>
      </c>
      <c r="G676" t="s">
        <v>24</v>
      </c>
      <c r="H676">
        <v>354727</v>
      </c>
      <c r="I676">
        <v>354996</v>
      </c>
      <c r="J676" t="s">
        <v>25</v>
      </c>
      <c r="K676" t="s">
        <v>947</v>
      </c>
      <c r="N676" t="s">
        <v>948</v>
      </c>
      <c r="Q676" t="s">
        <v>946</v>
      </c>
      <c r="R676">
        <v>270</v>
      </c>
      <c r="S676">
        <v>89</v>
      </c>
    </row>
    <row r="677" spans="1:19">
      <c r="A677" t="s">
        <v>20</v>
      </c>
      <c r="B677" t="s">
        <v>21</v>
      </c>
      <c r="C677" t="s">
        <v>22</v>
      </c>
      <c r="D677" t="s">
        <v>23</v>
      </c>
      <c r="E677" t="s">
        <v>5</v>
      </c>
      <c r="G677" t="s">
        <v>24</v>
      </c>
      <c r="H677">
        <v>355000</v>
      </c>
      <c r="I677">
        <v>356754</v>
      </c>
      <c r="J677" t="s">
        <v>25</v>
      </c>
      <c r="Q677" t="s">
        <v>949</v>
      </c>
      <c r="R677">
        <v>1755</v>
      </c>
    </row>
    <row r="678" spans="1:19">
      <c r="A678" t="s">
        <v>27</v>
      </c>
      <c r="B678" t="s">
        <v>28</v>
      </c>
      <c r="C678" t="s">
        <v>22</v>
      </c>
      <c r="D678" t="s">
        <v>23</v>
      </c>
      <c r="E678" t="s">
        <v>5</v>
      </c>
      <c r="G678" t="s">
        <v>24</v>
      </c>
      <c r="H678">
        <v>355000</v>
      </c>
      <c r="I678">
        <v>356754</v>
      </c>
      <c r="J678" t="s">
        <v>25</v>
      </c>
      <c r="K678" t="s">
        <v>950</v>
      </c>
      <c r="N678" t="s">
        <v>951</v>
      </c>
      <c r="Q678" t="s">
        <v>949</v>
      </c>
      <c r="R678">
        <v>1755</v>
      </c>
      <c r="S678">
        <v>584</v>
      </c>
    </row>
    <row r="679" spans="1:19">
      <c r="A679" t="s">
        <v>20</v>
      </c>
      <c r="B679" t="s">
        <v>21</v>
      </c>
      <c r="C679" t="s">
        <v>22</v>
      </c>
      <c r="D679" t="s">
        <v>23</v>
      </c>
      <c r="E679" t="s">
        <v>5</v>
      </c>
      <c r="G679" t="s">
        <v>24</v>
      </c>
      <c r="H679">
        <v>356760</v>
      </c>
      <c r="I679">
        <v>358637</v>
      </c>
      <c r="J679" t="s">
        <v>25</v>
      </c>
      <c r="Q679" t="s">
        <v>952</v>
      </c>
      <c r="R679">
        <v>1878</v>
      </c>
    </row>
    <row r="680" spans="1:19">
      <c r="A680" t="s">
        <v>27</v>
      </c>
      <c r="B680" t="s">
        <v>28</v>
      </c>
      <c r="C680" t="s">
        <v>22</v>
      </c>
      <c r="D680" t="s">
        <v>23</v>
      </c>
      <c r="E680" t="s">
        <v>5</v>
      </c>
      <c r="G680" t="s">
        <v>24</v>
      </c>
      <c r="H680">
        <v>356760</v>
      </c>
      <c r="I680">
        <v>358637</v>
      </c>
      <c r="J680" t="s">
        <v>25</v>
      </c>
      <c r="K680" t="s">
        <v>953</v>
      </c>
      <c r="N680" t="s">
        <v>954</v>
      </c>
      <c r="Q680" t="s">
        <v>952</v>
      </c>
      <c r="R680">
        <v>1878</v>
      </c>
      <c r="S680">
        <v>625</v>
      </c>
    </row>
    <row r="681" spans="1:19">
      <c r="A681" t="s">
        <v>20</v>
      </c>
      <c r="B681" t="s">
        <v>21</v>
      </c>
      <c r="C681" t="s">
        <v>22</v>
      </c>
      <c r="D681" t="s">
        <v>23</v>
      </c>
      <c r="E681" t="s">
        <v>5</v>
      </c>
      <c r="G681" t="s">
        <v>24</v>
      </c>
      <c r="H681">
        <v>358644</v>
      </c>
      <c r="I681">
        <v>359351</v>
      </c>
      <c r="J681" t="s">
        <v>25</v>
      </c>
      <c r="Q681" t="s">
        <v>955</v>
      </c>
      <c r="R681">
        <v>708</v>
      </c>
    </row>
    <row r="682" spans="1:19">
      <c r="A682" t="s">
        <v>27</v>
      </c>
      <c r="B682" t="s">
        <v>28</v>
      </c>
      <c r="C682" t="s">
        <v>22</v>
      </c>
      <c r="D682" t="s">
        <v>23</v>
      </c>
      <c r="E682" t="s">
        <v>5</v>
      </c>
      <c r="G682" t="s">
        <v>24</v>
      </c>
      <c r="H682">
        <v>358644</v>
      </c>
      <c r="I682">
        <v>359351</v>
      </c>
      <c r="J682" t="s">
        <v>25</v>
      </c>
      <c r="K682" t="s">
        <v>956</v>
      </c>
      <c r="N682" t="s">
        <v>957</v>
      </c>
      <c r="Q682" t="s">
        <v>955</v>
      </c>
      <c r="R682">
        <v>708</v>
      </c>
      <c r="S682">
        <v>235</v>
      </c>
    </row>
    <row r="683" spans="1:19">
      <c r="A683" t="s">
        <v>20</v>
      </c>
      <c r="B683" t="s">
        <v>21</v>
      </c>
      <c r="C683" t="s">
        <v>22</v>
      </c>
      <c r="D683" t="s">
        <v>23</v>
      </c>
      <c r="E683" t="s">
        <v>5</v>
      </c>
      <c r="G683" t="s">
        <v>24</v>
      </c>
      <c r="H683">
        <v>359569</v>
      </c>
      <c r="I683">
        <v>360855</v>
      </c>
      <c r="J683" t="s">
        <v>25</v>
      </c>
      <c r="Q683" t="s">
        <v>958</v>
      </c>
      <c r="R683">
        <v>1287</v>
      </c>
    </row>
    <row r="684" spans="1:19">
      <c r="A684" t="s">
        <v>27</v>
      </c>
      <c r="B684" t="s">
        <v>28</v>
      </c>
      <c r="C684" t="s">
        <v>22</v>
      </c>
      <c r="D684" t="s">
        <v>23</v>
      </c>
      <c r="E684" t="s">
        <v>5</v>
      </c>
      <c r="G684" t="s">
        <v>24</v>
      </c>
      <c r="H684">
        <v>359569</v>
      </c>
      <c r="I684">
        <v>360855</v>
      </c>
      <c r="J684" t="s">
        <v>25</v>
      </c>
      <c r="K684" t="s">
        <v>959</v>
      </c>
      <c r="N684" t="s">
        <v>960</v>
      </c>
      <c r="Q684" t="s">
        <v>958</v>
      </c>
      <c r="R684">
        <v>1287</v>
      </c>
      <c r="S684">
        <v>428</v>
      </c>
    </row>
    <row r="685" spans="1:19">
      <c r="A685" t="s">
        <v>20</v>
      </c>
      <c r="B685" t="s">
        <v>21</v>
      </c>
      <c r="C685" t="s">
        <v>22</v>
      </c>
      <c r="D685" t="s">
        <v>23</v>
      </c>
      <c r="E685" t="s">
        <v>5</v>
      </c>
      <c r="G685" t="s">
        <v>24</v>
      </c>
      <c r="H685">
        <v>360925</v>
      </c>
      <c r="I685">
        <v>361509</v>
      </c>
      <c r="J685" t="s">
        <v>25</v>
      </c>
      <c r="Q685" t="s">
        <v>961</v>
      </c>
      <c r="R685">
        <v>585</v>
      </c>
    </row>
    <row r="686" spans="1:19">
      <c r="A686" t="s">
        <v>27</v>
      </c>
      <c r="B686" t="s">
        <v>28</v>
      </c>
      <c r="C686" t="s">
        <v>22</v>
      </c>
      <c r="D686" t="s">
        <v>23</v>
      </c>
      <c r="E686" t="s">
        <v>5</v>
      </c>
      <c r="G686" t="s">
        <v>24</v>
      </c>
      <c r="H686">
        <v>360925</v>
      </c>
      <c r="I686">
        <v>361509</v>
      </c>
      <c r="J686" t="s">
        <v>25</v>
      </c>
      <c r="K686" t="s">
        <v>962</v>
      </c>
      <c r="N686" t="s">
        <v>963</v>
      </c>
      <c r="Q686" t="s">
        <v>961</v>
      </c>
      <c r="R686">
        <v>585</v>
      </c>
      <c r="S686">
        <v>194</v>
      </c>
    </row>
    <row r="687" spans="1:19">
      <c r="A687" t="s">
        <v>20</v>
      </c>
      <c r="B687" t="s">
        <v>21</v>
      </c>
      <c r="C687" t="s">
        <v>22</v>
      </c>
      <c r="D687" t="s">
        <v>23</v>
      </c>
      <c r="E687" t="s">
        <v>5</v>
      </c>
      <c r="G687" t="s">
        <v>24</v>
      </c>
      <c r="H687">
        <v>361523</v>
      </c>
      <c r="I687">
        <v>362818</v>
      </c>
      <c r="J687" t="s">
        <v>25</v>
      </c>
      <c r="Q687" t="s">
        <v>964</v>
      </c>
      <c r="R687">
        <v>1296</v>
      </c>
    </row>
    <row r="688" spans="1:19">
      <c r="A688" t="s">
        <v>27</v>
      </c>
      <c r="B688" t="s">
        <v>28</v>
      </c>
      <c r="C688" t="s">
        <v>22</v>
      </c>
      <c r="D688" t="s">
        <v>23</v>
      </c>
      <c r="E688" t="s">
        <v>5</v>
      </c>
      <c r="G688" t="s">
        <v>24</v>
      </c>
      <c r="H688">
        <v>361523</v>
      </c>
      <c r="I688">
        <v>362818</v>
      </c>
      <c r="J688" t="s">
        <v>25</v>
      </c>
      <c r="K688" t="s">
        <v>965</v>
      </c>
      <c r="N688" t="s">
        <v>966</v>
      </c>
      <c r="Q688" t="s">
        <v>964</v>
      </c>
      <c r="R688">
        <v>1296</v>
      </c>
      <c r="S688">
        <v>431</v>
      </c>
    </row>
    <row r="689" spans="1:19">
      <c r="A689" t="s">
        <v>20</v>
      </c>
      <c r="B689" t="s">
        <v>21</v>
      </c>
      <c r="C689" t="s">
        <v>22</v>
      </c>
      <c r="D689" t="s">
        <v>23</v>
      </c>
      <c r="E689" t="s">
        <v>5</v>
      </c>
      <c r="G689" t="s">
        <v>24</v>
      </c>
      <c r="H689">
        <v>363053</v>
      </c>
      <c r="I689">
        <v>364729</v>
      </c>
      <c r="J689" t="s">
        <v>25</v>
      </c>
      <c r="Q689" t="s">
        <v>967</v>
      </c>
      <c r="R689">
        <v>1677</v>
      </c>
    </row>
    <row r="690" spans="1:19">
      <c r="A690" t="s">
        <v>27</v>
      </c>
      <c r="B690" t="s">
        <v>28</v>
      </c>
      <c r="C690" t="s">
        <v>22</v>
      </c>
      <c r="D690" t="s">
        <v>23</v>
      </c>
      <c r="E690" t="s">
        <v>5</v>
      </c>
      <c r="G690" t="s">
        <v>24</v>
      </c>
      <c r="H690">
        <v>363053</v>
      </c>
      <c r="I690">
        <v>364729</v>
      </c>
      <c r="J690" t="s">
        <v>25</v>
      </c>
      <c r="K690" t="s">
        <v>968</v>
      </c>
      <c r="N690" t="s">
        <v>969</v>
      </c>
      <c r="Q690" t="s">
        <v>967</v>
      </c>
      <c r="R690">
        <v>1677</v>
      </c>
      <c r="S690">
        <v>558</v>
      </c>
    </row>
    <row r="691" spans="1:19">
      <c r="A691" t="s">
        <v>20</v>
      </c>
      <c r="B691" t="s">
        <v>21</v>
      </c>
      <c r="C691" t="s">
        <v>22</v>
      </c>
      <c r="D691" t="s">
        <v>23</v>
      </c>
      <c r="E691" t="s">
        <v>5</v>
      </c>
      <c r="G691" t="s">
        <v>24</v>
      </c>
      <c r="H691">
        <v>364941</v>
      </c>
      <c r="I691">
        <v>365960</v>
      </c>
      <c r="J691" t="s">
        <v>25</v>
      </c>
      <c r="Q691" t="s">
        <v>970</v>
      </c>
      <c r="R691">
        <v>1020</v>
      </c>
    </row>
    <row r="692" spans="1:19">
      <c r="A692" t="s">
        <v>27</v>
      </c>
      <c r="B692" t="s">
        <v>28</v>
      </c>
      <c r="C692" t="s">
        <v>22</v>
      </c>
      <c r="D692" t="s">
        <v>23</v>
      </c>
      <c r="E692" t="s">
        <v>5</v>
      </c>
      <c r="G692" t="s">
        <v>24</v>
      </c>
      <c r="H692">
        <v>364941</v>
      </c>
      <c r="I692">
        <v>365960</v>
      </c>
      <c r="J692" t="s">
        <v>25</v>
      </c>
      <c r="K692" t="s">
        <v>971</v>
      </c>
      <c r="N692" t="s">
        <v>972</v>
      </c>
      <c r="Q692" t="s">
        <v>970</v>
      </c>
      <c r="R692">
        <v>1020</v>
      </c>
      <c r="S692">
        <v>339</v>
      </c>
    </row>
    <row r="693" spans="1:19">
      <c r="A693" t="s">
        <v>20</v>
      </c>
      <c r="B693" t="s">
        <v>21</v>
      </c>
      <c r="C693" t="s">
        <v>22</v>
      </c>
      <c r="D693" t="s">
        <v>23</v>
      </c>
      <c r="E693" t="s">
        <v>5</v>
      </c>
      <c r="G693" t="s">
        <v>24</v>
      </c>
      <c r="H693">
        <v>366674</v>
      </c>
      <c r="I693">
        <v>367360</v>
      </c>
      <c r="J693" t="s">
        <v>64</v>
      </c>
      <c r="Q693" t="s">
        <v>973</v>
      </c>
      <c r="R693">
        <v>687</v>
      </c>
    </row>
    <row r="694" spans="1:19">
      <c r="A694" t="s">
        <v>27</v>
      </c>
      <c r="B694" t="s">
        <v>28</v>
      </c>
      <c r="C694" t="s">
        <v>22</v>
      </c>
      <c r="D694" t="s">
        <v>23</v>
      </c>
      <c r="E694" t="s">
        <v>5</v>
      </c>
      <c r="G694" t="s">
        <v>24</v>
      </c>
      <c r="H694">
        <v>366674</v>
      </c>
      <c r="I694">
        <v>367360</v>
      </c>
      <c r="J694" t="s">
        <v>64</v>
      </c>
      <c r="K694" t="s">
        <v>974</v>
      </c>
      <c r="N694" t="s">
        <v>975</v>
      </c>
      <c r="Q694" t="s">
        <v>973</v>
      </c>
      <c r="R694">
        <v>687</v>
      </c>
      <c r="S694">
        <v>228</v>
      </c>
    </row>
    <row r="695" spans="1:19">
      <c r="A695" t="s">
        <v>20</v>
      </c>
      <c r="B695" t="s">
        <v>21</v>
      </c>
      <c r="C695" t="s">
        <v>22</v>
      </c>
      <c r="D695" t="s">
        <v>23</v>
      </c>
      <c r="E695" t="s">
        <v>5</v>
      </c>
      <c r="G695" t="s">
        <v>24</v>
      </c>
      <c r="H695">
        <v>367577</v>
      </c>
      <c r="I695">
        <v>367900</v>
      </c>
      <c r="J695" t="s">
        <v>64</v>
      </c>
      <c r="Q695" t="s">
        <v>976</v>
      </c>
      <c r="R695">
        <v>324</v>
      </c>
    </row>
    <row r="696" spans="1:19">
      <c r="A696" t="s">
        <v>27</v>
      </c>
      <c r="B696" t="s">
        <v>28</v>
      </c>
      <c r="C696" t="s">
        <v>22</v>
      </c>
      <c r="D696" t="s">
        <v>23</v>
      </c>
      <c r="E696" t="s">
        <v>5</v>
      </c>
      <c r="G696" t="s">
        <v>24</v>
      </c>
      <c r="H696">
        <v>367577</v>
      </c>
      <c r="I696">
        <v>367900</v>
      </c>
      <c r="J696" t="s">
        <v>64</v>
      </c>
      <c r="K696" t="s">
        <v>977</v>
      </c>
      <c r="N696" t="s">
        <v>42</v>
      </c>
      <c r="Q696" t="s">
        <v>976</v>
      </c>
      <c r="R696">
        <v>324</v>
      </c>
      <c r="S696">
        <v>107</v>
      </c>
    </row>
    <row r="697" spans="1:19">
      <c r="A697" t="s">
        <v>20</v>
      </c>
      <c r="B697" t="s">
        <v>21</v>
      </c>
      <c r="C697" t="s">
        <v>22</v>
      </c>
      <c r="D697" t="s">
        <v>23</v>
      </c>
      <c r="E697" t="s">
        <v>5</v>
      </c>
      <c r="G697" t="s">
        <v>24</v>
      </c>
      <c r="H697">
        <v>368237</v>
      </c>
      <c r="I697">
        <v>368707</v>
      </c>
      <c r="J697" t="s">
        <v>25</v>
      </c>
      <c r="Q697" t="s">
        <v>978</v>
      </c>
      <c r="R697">
        <v>471</v>
      </c>
    </row>
    <row r="698" spans="1:19">
      <c r="A698" t="s">
        <v>27</v>
      </c>
      <c r="B698" t="s">
        <v>28</v>
      </c>
      <c r="C698" t="s">
        <v>22</v>
      </c>
      <c r="D698" t="s">
        <v>23</v>
      </c>
      <c r="E698" t="s">
        <v>5</v>
      </c>
      <c r="G698" t="s">
        <v>24</v>
      </c>
      <c r="H698">
        <v>368237</v>
      </c>
      <c r="I698">
        <v>368707</v>
      </c>
      <c r="J698" t="s">
        <v>25</v>
      </c>
      <c r="K698" t="s">
        <v>979</v>
      </c>
      <c r="N698" t="s">
        <v>980</v>
      </c>
      <c r="Q698" t="s">
        <v>978</v>
      </c>
      <c r="R698">
        <v>471</v>
      </c>
      <c r="S698">
        <v>156</v>
      </c>
    </row>
    <row r="699" spans="1:19">
      <c r="A699" t="s">
        <v>20</v>
      </c>
      <c r="B699" t="s">
        <v>21</v>
      </c>
      <c r="C699" t="s">
        <v>22</v>
      </c>
      <c r="D699" t="s">
        <v>23</v>
      </c>
      <c r="E699" t="s">
        <v>5</v>
      </c>
      <c r="G699" t="s">
        <v>24</v>
      </c>
      <c r="H699">
        <v>368767</v>
      </c>
      <c r="I699">
        <v>369615</v>
      </c>
      <c r="J699" t="s">
        <v>25</v>
      </c>
      <c r="Q699" t="s">
        <v>981</v>
      </c>
      <c r="R699">
        <v>849</v>
      </c>
    </row>
    <row r="700" spans="1:19">
      <c r="A700" t="s">
        <v>27</v>
      </c>
      <c r="B700" t="s">
        <v>28</v>
      </c>
      <c r="C700" t="s">
        <v>22</v>
      </c>
      <c r="D700" t="s">
        <v>23</v>
      </c>
      <c r="E700" t="s">
        <v>5</v>
      </c>
      <c r="G700" t="s">
        <v>24</v>
      </c>
      <c r="H700">
        <v>368767</v>
      </c>
      <c r="I700">
        <v>369615</v>
      </c>
      <c r="J700" t="s">
        <v>25</v>
      </c>
      <c r="K700" t="s">
        <v>982</v>
      </c>
      <c r="N700" t="s">
        <v>983</v>
      </c>
      <c r="Q700" t="s">
        <v>981</v>
      </c>
      <c r="R700">
        <v>849</v>
      </c>
      <c r="S700">
        <v>282</v>
      </c>
    </row>
    <row r="701" spans="1:19">
      <c r="A701" t="s">
        <v>20</v>
      </c>
      <c r="B701" t="s">
        <v>21</v>
      </c>
      <c r="C701" t="s">
        <v>22</v>
      </c>
      <c r="D701" t="s">
        <v>23</v>
      </c>
      <c r="E701" t="s">
        <v>5</v>
      </c>
      <c r="G701" t="s">
        <v>24</v>
      </c>
      <c r="H701">
        <v>369795</v>
      </c>
      <c r="I701">
        <v>370259</v>
      </c>
      <c r="J701" t="s">
        <v>25</v>
      </c>
      <c r="Q701" t="s">
        <v>984</v>
      </c>
      <c r="R701">
        <v>465</v>
      </c>
    </row>
    <row r="702" spans="1:19">
      <c r="A702" t="s">
        <v>27</v>
      </c>
      <c r="B702" t="s">
        <v>28</v>
      </c>
      <c r="C702" t="s">
        <v>22</v>
      </c>
      <c r="D702" t="s">
        <v>23</v>
      </c>
      <c r="E702" t="s">
        <v>5</v>
      </c>
      <c r="G702" t="s">
        <v>24</v>
      </c>
      <c r="H702">
        <v>369795</v>
      </c>
      <c r="I702">
        <v>370259</v>
      </c>
      <c r="J702" t="s">
        <v>25</v>
      </c>
      <c r="K702" t="s">
        <v>985</v>
      </c>
      <c r="N702" t="s">
        <v>986</v>
      </c>
      <c r="Q702" t="s">
        <v>984</v>
      </c>
      <c r="R702">
        <v>465</v>
      </c>
      <c r="S702">
        <v>154</v>
      </c>
    </row>
    <row r="703" spans="1:19">
      <c r="A703" t="s">
        <v>20</v>
      </c>
      <c r="B703" t="s">
        <v>21</v>
      </c>
      <c r="C703" t="s">
        <v>22</v>
      </c>
      <c r="D703" t="s">
        <v>23</v>
      </c>
      <c r="E703" t="s">
        <v>5</v>
      </c>
      <c r="G703" t="s">
        <v>24</v>
      </c>
      <c r="H703">
        <v>370780</v>
      </c>
      <c r="I703">
        <v>370959</v>
      </c>
      <c r="J703" t="s">
        <v>25</v>
      </c>
      <c r="Q703" t="s">
        <v>987</v>
      </c>
      <c r="R703">
        <v>180</v>
      </c>
    </row>
    <row r="704" spans="1:19">
      <c r="A704" t="s">
        <v>27</v>
      </c>
      <c r="B704" t="s">
        <v>28</v>
      </c>
      <c r="C704" t="s">
        <v>22</v>
      </c>
      <c r="D704" t="s">
        <v>23</v>
      </c>
      <c r="E704" t="s">
        <v>5</v>
      </c>
      <c r="G704" t="s">
        <v>24</v>
      </c>
      <c r="H704">
        <v>370780</v>
      </c>
      <c r="I704">
        <v>370959</v>
      </c>
      <c r="J704" t="s">
        <v>25</v>
      </c>
      <c r="K704" t="s">
        <v>988</v>
      </c>
      <c r="N704" t="s">
        <v>42</v>
      </c>
      <c r="Q704" t="s">
        <v>987</v>
      </c>
      <c r="R704">
        <v>180</v>
      </c>
      <c r="S704">
        <v>59</v>
      </c>
    </row>
    <row r="705" spans="1:19">
      <c r="A705" t="s">
        <v>20</v>
      </c>
      <c r="B705" t="s">
        <v>21</v>
      </c>
      <c r="C705" t="s">
        <v>22</v>
      </c>
      <c r="D705" t="s">
        <v>23</v>
      </c>
      <c r="E705" t="s">
        <v>5</v>
      </c>
      <c r="G705" t="s">
        <v>24</v>
      </c>
      <c r="H705">
        <v>371680</v>
      </c>
      <c r="I705">
        <v>372072</v>
      </c>
      <c r="J705" t="s">
        <v>25</v>
      </c>
      <c r="Q705" t="s">
        <v>989</v>
      </c>
      <c r="R705">
        <v>393</v>
      </c>
    </row>
    <row r="706" spans="1:19">
      <c r="A706" t="s">
        <v>27</v>
      </c>
      <c r="B706" t="s">
        <v>28</v>
      </c>
      <c r="C706" t="s">
        <v>22</v>
      </c>
      <c r="D706" t="s">
        <v>23</v>
      </c>
      <c r="E706" t="s">
        <v>5</v>
      </c>
      <c r="G706" t="s">
        <v>24</v>
      </c>
      <c r="H706">
        <v>371680</v>
      </c>
      <c r="I706">
        <v>372072</v>
      </c>
      <c r="J706" t="s">
        <v>25</v>
      </c>
      <c r="K706" t="s">
        <v>990</v>
      </c>
      <c r="N706" t="s">
        <v>42</v>
      </c>
      <c r="Q706" t="s">
        <v>989</v>
      </c>
      <c r="R706">
        <v>393</v>
      </c>
      <c r="S706">
        <v>130</v>
      </c>
    </row>
    <row r="707" spans="1:19">
      <c r="A707" t="s">
        <v>20</v>
      </c>
      <c r="B707" t="s">
        <v>21</v>
      </c>
      <c r="C707" t="s">
        <v>22</v>
      </c>
      <c r="D707" t="s">
        <v>23</v>
      </c>
      <c r="E707" t="s">
        <v>5</v>
      </c>
      <c r="G707" t="s">
        <v>24</v>
      </c>
      <c r="H707">
        <v>372273</v>
      </c>
      <c r="I707">
        <v>372446</v>
      </c>
      <c r="J707" t="s">
        <v>25</v>
      </c>
      <c r="Q707" t="s">
        <v>991</v>
      </c>
      <c r="R707">
        <v>174</v>
      </c>
    </row>
    <row r="708" spans="1:19">
      <c r="A708" t="s">
        <v>27</v>
      </c>
      <c r="B708" t="s">
        <v>28</v>
      </c>
      <c r="C708" t="s">
        <v>22</v>
      </c>
      <c r="D708" t="s">
        <v>23</v>
      </c>
      <c r="E708" t="s">
        <v>5</v>
      </c>
      <c r="G708" t="s">
        <v>24</v>
      </c>
      <c r="H708">
        <v>372273</v>
      </c>
      <c r="I708">
        <v>372446</v>
      </c>
      <c r="J708" t="s">
        <v>25</v>
      </c>
      <c r="K708" t="s">
        <v>992</v>
      </c>
      <c r="N708" t="s">
        <v>42</v>
      </c>
      <c r="Q708" t="s">
        <v>991</v>
      </c>
      <c r="R708">
        <v>174</v>
      </c>
      <c r="S708">
        <v>57</v>
      </c>
    </row>
    <row r="709" spans="1:19">
      <c r="A709" t="s">
        <v>20</v>
      </c>
      <c r="B709" t="s">
        <v>21</v>
      </c>
      <c r="C709" t="s">
        <v>22</v>
      </c>
      <c r="D709" t="s">
        <v>23</v>
      </c>
      <c r="E709" t="s">
        <v>5</v>
      </c>
      <c r="G709" t="s">
        <v>24</v>
      </c>
      <c r="H709">
        <v>372833</v>
      </c>
      <c r="I709">
        <v>374164</v>
      </c>
      <c r="J709" t="s">
        <v>25</v>
      </c>
      <c r="Q709" t="s">
        <v>993</v>
      </c>
      <c r="R709">
        <v>1332</v>
      </c>
    </row>
    <row r="710" spans="1:19">
      <c r="A710" t="s">
        <v>27</v>
      </c>
      <c r="B710" t="s">
        <v>28</v>
      </c>
      <c r="C710" t="s">
        <v>22</v>
      </c>
      <c r="D710" t="s">
        <v>23</v>
      </c>
      <c r="E710" t="s">
        <v>5</v>
      </c>
      <c r="G710" t="s">
        <v>24</v>
      </c>
      <c r="H710">
        <v>372833</v>
      </c>
      <c r="I710">
        <v>374164</v>
      </c>
      <c r="J710" t="s">
        <v>25</v>
      </c>
      <c r="K710" t="s">
        <v>994</v>
      </c>
      <c r="N710" t="s">
        <v>995</v>
      </c>
      <c r="Q710" t="s">
        <v>993</v>
      </c>
      <c r="R710">
        <v>1332</v>
      </c>
      <c r="S710">
        <v>443</v>
      </c>
    </row>
    <row r="711" spans="1:19">
      <c r="A711" t="s">
        <v>20</v>
      </c>
      <c r="B711" t="s">
        <v>21</v>
      </c>
      <c r="C711" t="s">
        <v>22</v>
      </c>
      <c r="D711" t="s">
        <v>23</v>
      </c>
      <c r="E711" t="s">
        <v>5</v>
      </c>
      <c r="G711" t="s">
        <v>24</v>
      </c>
      <c r="H711">
        <v>374175</v>
      </c>
      <c r="I711">
        <v>374387</v>
      </c>
      <c r="J711" t="s">
        <v>25</v>
      </c>
      <c r="Q711" t="s">
        <v>996</v>
      </c>
      <c r="R711">
        <v>213</v>
      </c>
    </row>
    <row r="712" spans="1:19">
      <c r="A712" t="s">
        <v>27</v>
      </c>
      <c r="B712" t="s">
        <v>28</v>
      </c>
      <c r="C712" t="s">
        <v>22</v>
      </c>
      <c r="D712" t="s">
        <v>23</v>
      </c>
      <c r="E712" t="s">
        <v>5</v>
      </c>
      <c r="G712" t="s">
        <v>24</v>
      </c>
      <c r="H712">
        <v>374175</v>
      </c>
      <c r="I712">
        <v>374387</v>
      </c>
      <c r="J712" t="s">
        <v>25</v>
      </c>
      <c r="K712" t="s">
        <v>997</v>
      </c>
      <c r="N712" t="s">
        <v>998</v>
      </c>
      <c r="Q712" t="s">
        <v>996</v>
      </c>
      <c r="R712">
        <v>213</v>
      </c>
      <c r="S712">
        <v>70</v>
      </c>
    </row>
    <row r="713" spans="1:19">
      <c r="A713" t="s">
        <v>20</v>
      </c>
      <c r="B713" t="s">
        <v>21</v>
      </c>
      <c r="C713" t="s">
        <v>22</v>
      </c>
      <c r="D713" t="s">
        <v>23</v>
      </c>
      <c r="E713" t="s">
        <v>5</v>
      </c>
      <c r="G713" t="s">
        <v>24</v>
      </c>
      <c r="H713">
        <v>374482</v>
      </c>
      <c r="I713">
        <v>375198</v>
      </c>
      <c r="J713" t="s">
        <v>25</v>
      </c>
      <c r="Q713" t="s">
        <v>999</v>
      </c>
      <c r="R713">
        <v>717</v>
      </c>
    </row>
    <row r="714" spans="1:19">
      <c r="A714" t="s">
        <v>27</v>
      </c>
      <c r="B714" t="s">
        <v>28</v>
      </c>
      <c r="C714" t="s">
        <v>22</v>
      </c>
      <c r="D714" t="s">
        <v>23</v>
      </c>
      <c r="E714" t="s">
        <v>5</v>
      </c>
      <c r="G714" t="s">
        <v>24</v>
      </c>
      <c r="H714">
        <v>374482</v>
      </c>
      <c r="I714">
        <v>375198</v>
      </c>
      <c r="J714" t="s">
        <v>25</v>
      </c>
      <c r="K714" t="s">
        <v>1000</v>
      </c>
      <c r="N714" t="s">
        <v>995</v>
      </c>
      <c r="Q714" t="s">
        <v>999</v>
      </c>
      <c r="R714">
        <v>717</v>
      </c>
      <c r="S714">
        <v>238</v>
      </c>
    </row>
    <row r="715" spans="1:19">
      <c r="A715" t="s">
        <v>20</v>
      </c>
      <c r="B715" t="s">
        <v>21</v>
      </c>
      <c r="C715" t="s">
        <v>22</v>
      </c>
      <c r="D715" t="s">
        <v>23</v>
      </c>
      <c r="E715" t="s">
        <v>5</v>
      </c>
      <c r="G715" t="s">
        <v>24</v>
      </c>
      <c r="H715">
        <v>375237</v>
      </c>
      <c r="I715">
        <v>376058</v>
      </c>
      <c r="J715" t="s">
        <v>25</v>
      </c>
      <c r="Q715" t="s">
        <v>1001</v>
      </c>
      <c r="R715">
        <v>822</v>
      </c>
    </row>
    <row r="716" spans="1:19">
      <c r="A716" t="s">
        <v>27</v>
      </c>
      <c r="B716" t="s">
        <v>28</v>
      </c>
      <c r="C716" t="s">
        <v>22</v>
      </c>
      <c r="D716" t="s">
        <v>23</v>
      </c>
      <c r="E716" t="s">
        <v>5</v>
      </c>
      <c r="G716" t="s">
        <v>24</v>
      </c>
      <c r="H716">
        <v>375237</v>
      </c>
      <c r="I716">
        <v>376058</v>
      </c>
      <c r="J716" t="s">
        <v>25</v>
      </c>
      <c r="K716" t="s">
        <v>1002</v>
      </c>
      <c r="N716" t="s">
        <v>1003</v>
      </c>
      <c r="Q716" t="s">
        <v>1001</v>
      </c>
      <c r="R716">
        <v>822</v>
      </c>
      <c r="S716">
        <v>273</v>
      </c>
    </row>
    <row r="717" spans="1:19">
      <c r="A717" t="s">
        <v>20</v>
      </c>
      <c r="B717" t="s">
        <v>21</v>
      </c>
      <c r="C717" t="s">
        <v>22</v>
      </c>
      <c r="D717" t="s">
        <v>23</v>
      </c>
      <c r="E717" t="s">
        <v>5</v>
      </c>
      <c r="G717" t="s">
        <v>24</v>
      </c>
      <c r="H717">
        <v>376894</v>
      </c>
      <c r="I717">
        <v>378510</v>
      </c>
      <c r="J717" t="s">
        <v>25</v>
      </c>
      <c r="Q717" t="s">
        <v>1004</v>
      </c>
      <c r="R717">
        <v>1617</v>
      </c>
    </row>
    <row r="718" spans="1:19">
      <c r="A718" t="s">
        <v>27</v>
      </c>
      <c r="B718" t="s">
        <v>28</v>
      </c>
      <c r="C718" t="s">
        <v>22</v>
      </c>
      <c r="D718" t="s">
        <v>23</v>
      </c>
      <c r="E718" t="s">
        <v>5</v>
      </c>
      <c r="G718" t="s">
        <v>24</v>
      </c>
      <c r="H718">
        <v>376894</v>
      </c>
      <c r="I718">
        <v>378510</v>
      </c>
      <c r="J718" t="s">
        <v>25</v>
      </c>
      <c r="K718" t="s">
        <v>1005</v>
      </c>
      <c r="N718" t="s">
        <v>1006</v>
      </c>
      <c r="Q718" t="s">
        <v>1004</v>
      </c>
      <c r="R718">
        <v>1617</v>
      </c>
      <c r="S718">
        <v>538</v>
      </c>
    </row>
    <row r="719" spans="1:19">
      <c r="A719" t="s">
        <v>20</v>
      </c>
      <c r="B719" t="s">
        <v>21</v>
      </c>
      <c r="C719" t="s">
        <v>22</v>
      </c>
      <c r="D719" t="s">
        <v>23</v>
      </c>
      <c r="E719" t="s">
        <v>5</v>
      </c>
      <c r="G719" t="s">
        <v>24</v>
      </c>
      <c r="H719">
        <v>378640</v>
      </c>
      <c r="I719">
        <v>378768</v>
      </c>
      <c r="J719" t="s">
        <v>25</v>
      </c>
      <c r="Q719" t="s">
        <v>1007</v>
      </c>
      <c r="R719">
        <v>129</v>
      </c>
    </row>
    <row r="720" spans="1:19">
      <c r="A720" t="s">
        <v>27</v>
      </c>
      <c r="B720" t="s">
        <v>28</v>
      </c>
      <c r="C720" t="s">
        <v>22</v>
      </c>
      <c r="D720" t="s">
        <v>23</v>
      </c>
      <c r="E720" t="s">
        <v>5</v>
      </c>
      <c r="G720" t="s">
        <v>24</v>
      </c>
      <c r="H720">
        <v>378640</v>
      </c>
      <c r="I720">
        <v>378768</v>
      </c>
      <c r="J720" t="s">
        <v>25</v>
      </c>
      <c r="K720" t="s">
        <v>1008</v>
      </c>
      <c r="N720" t="s">
        <v>1009</v>
      </c>
      <c r="Q720" t="s">
        <v>1007</v>
      </c>
      <c r="R720">
        <v>129</v>
      </c>
      <c r="S720">
        <v>42</v>
      </c>
    </row>
    <row r="721" spans="1:19">
      <c r="A721" t="s">
        <v>20</v>
      </c>
      <c r="B721" t="s">
        <v>21</v>
      </c>
      <c r="C721" t="s">
        <v>22</v>
      </c>
      <c r="D721" t="s">
        <v>23</v>
      </c>
      <c r="E721" t="s">
        <v>5</v>
      </c>
      <c r="G721" t="s">
        <v>24</v>
      </c>
      <c r="H721">
        <v>378914</v>
      </c>
      <c r="I721">
        <v>379792</v>
      </c>
      <c r="J721" t="s">
        <v>25</v>
      </c>
      <c r="Q721" t="s">
        <v>1010</v>
      </c>
      <c r="R721">
        <v>879</v>
      </c>
    </row>
    <row r="722" spans="1:19">
      <c r="A722" t="s">
        <v>27</v>
      </c>
      <c r="B722" t="s">
        <v>28</v>
      </c>
      <c r="C722" t="s">
        <v>22</v>
      </c>
      <c r="D722" t="s">
        <v>23</v>
      </c>
      <c r="E722" t="s">
        <v>5</v>
      </c>
      <c r="G722" t="s">
        <v>24</v>
      </c>
      <c r="H722">
        <v>378914</v>
      </c>
      <c r="I722">
        <v>379792</v>
      </c>
      <c r="J722" t="s">
        <v>25</v>
      </c>
      <c r="K722" t="s">
        <v>1011</v>
      </c>
      <c r="N722" t="s">
        <v>1012</v>
      </c>
      <c r="Q722" t="s">
        <v>1010</v>
      </c>
      <c r="R722">
        <v>879</v>
      </c>
      <c r="S722">
        <v>292</v>
      </c>
    </row>
    <row r="723" spans="1:19">
      <c r="A723" t="s">
        <v>20</v>
      </c>
      <c r="B723" t="s">
        <v>21</v>
      </c>
      <c r="C723" t="s">
        <v>22</v>
      </c>
      <c r="D723" t="s">
        <v>23</v>
      </c>
      <c r="E723" t="s">
        <v>5</v>
      </c>
      <c r="G723" t="s">
        <v>24</v>
      </c>
      <c r="H723">
        <v>380289</v>
      </c>
      <c r="I723">
        <v>383174</v>
      </c>
      <c r="J723" t="s">
        <v>25</v>
      </c>
      <c r="Q723" t="s">
        <v>1013</v>
      </c>
      <c r="R723">
        <v>2886</v>
      </c>
    </row>
    <row r="724" spans="1:19">
      <c r="A724" t="s">
        <v>27</v>
      </c>
      <c r="B724" t="s">
        <v>28</v>
      </c>
      <c r="C724" t="s">
        <v>22</v>
      </c>
      <c r="D724" t="s">
        <v>23</v>
      </c>
      <c r="E724" t="s">
        <v>5</v>
      </c>
      <c r="G724" t="s">
        <v>24</v>
      </c>
      <c r="H724">
        <v>380289</v>
      </c>
      <c r="I724">
        <v>383174</v>
      </c>
      <c r="J724" t="s">
        <v>25</v>
      </c>
      <c r="K724" t="s">
        <v>1014</v>
      </c>
      <c r="N724" t="s">
        <v>1015</v>
      </c>
      <c r="Q724" t="s">
        <v>1013</v>
      </c>
      <c r="R724">
        <v>2886</v>
      </c>
      <c r="S724">
        <v>961</v>
      </c>
    </row>
    <row r="725" spans="1:19">
      <c r="A725" t="s">
        <v>20</v>
      </c>
      <c r="B725" t="s">
        <v>21</v>
      </c>
      <c r="C725" t="s">
        <v>22</v>
      </c>
      <c r="D725" t="s">
        <v>23</v>
      </c>
      <c r="E725" t="s">
        <v>5</v>
      </c>
      <c r="G725" t="s">
        <v>24</v>
      </c>
      <c r="H725">
        <v>383339</v>
      </c>
      <c r="I725">
        <v>385462</v>
      </c>
      <c r="J725" t="s">
        <v>25</v>
      </c>
      <c r="Q725" t="s">
        <v>1016</v>
      </c>
      <c r="R725">
        <v>2124</v>
      </c>
    </row>
    <row r="726" spans="1:19">
      <c r="A726" t="s">
        <v>27</v>
      </c>
      <c r="B726" t="s">
        <v>28</v>
      </c>
      <c r="C726" t="s">
        <v>22</v>
      </c>
      <c r="D726" t="s">
        <v>23</v>
      </c>
      <c r="E726" t="s">
        <v>5</v>
      </c>
      <c r="G726" t="s">
        <v>24</v>
      </c>
      <c r="H726">
        <v>383339</v>
      </c>
      <c r="I726">
        <v>385462</v>
      </c>
      <c r="J726" t="s">
        <v>25</v>
      </c>
      <c r="K726" t="s">
        <v>1017</v>
      </c>
      <c r="N726" t="s">
        <v>1015</v>
      </c>
      <c r="Q726" t="s">
        <v>1016</v>
      </c>
      <c r="R726">
        <v>2124</v>
      </c>
      <c r="S726">
        <v>707</v>
      </c>
    </row>
    <row r="727" spans="1:19">
      <c r="A727" t="s">
        <v>20</v>
      </c>
      <c r="B727" t="s">
        <v>21</v>
      </c>
      <c r="C727" t="s">
        <v>22</v>
      </c>
      <c r="D727" t="s">
        <v>23</v>
      </c>
      <c r="E727" t="s">
        <v>5</v>
      </c>
      <c r="G727" t="s">
        <v>24</v>
      </c>
      <c r="H727">
        <v>385807</v>
      </c>
      <c r="I727">
        <v>387249</v>
      </c>
      <c r="J727" t="s">
        <v>25</v>
      </c>
      <c r="Q727" t="s">
        <v>1018</v>
      </c>
      <c r="R727">
        <v>1443</v>
      </c>
    </row>
    <row r="728" spans="1:19">
      <c r="A728" t="s">
        <v>27</v>
      </c>
      <c r="B728" t="s">
        <v>28</v>
      </c>
      <c r="C728" t="s">
        <v>22</v>
      </c>
      <c r="D728" t="s">
        <v>23</v>
      </c>
      <c r="E728" t="s">
        <v>5</v>
      </c>
      <c r="G728" t="s">
        <v>24</v>
      </c>
      <c r="H728">
        <v>385807</v>
      </c>
      <c r="I728">
        <v>387249</v>
      </c>
      <c r="J728" t="s">
        <v>25</v>
      </c>
      <c r="K728" t="s">
        <v>1019</v>
      </c>
      <c r="N728" t="s">
        <v>1020</v>
      </c>
      <c r="Q728" t="s">
        <v>1018</v>
      </c>
      <c r="R728">
        <v>1443</v>
      </c>
      <c r="S728">
        <v>480</v>
      </c>
    </row>
    <row r="729" spans="1:19">
      <c r="A729" t="s">
        <v>20</v>
      </c>
      <c r="B729" t="s">
        <v>21</v>
      </c>
      <c r="C729" t="s">
        <v>22</v>
      </c>
      <c r="D729" t="s">
        <v>23</v>
      </c>
      <c r="E729" t="s">
        <v>5</v>
      </c>
      <c r="G729" t="s">
        <v>24</v>
      </c>
      <c r="H729">
        <v>387233</v>
      </c>
      <c r="I729">
        <v>388285</v>
      </c>
      <c r="J729" t="s">
        <v>25</v>
      </c>
      <c r="Q729" t="s">
        <v>1021</v>
      </c>
      <c r="R729">
        <v>1053</v>
      </c>
    </row>
    <row r="730" spans="1:19">
      <c r="A730" t="s">
        <v>27</v>
      </c>
      <c r="B730" t="s">
        <v>28</v>
      </c>
      <c r="C730" t="s">
        <v>22</v>
      </c>
      <c r="D730" t="s">
        <v>23</v>
      </c>
      <c r="E730" t="s">
        <v>5</v>
      </c>
      <c r="G730" t="s">
        <v>24</v>
      </c>
      <c r="H730">
        <v>387233</v>
      </c>
      <c r="I730">
        <v>388285</v>
      </c>
      <c r="J730" t="s">
        <v>25</v>
      </c>
      <c r="K730" t="s">
        <v>1022</v>
      </c>
      <c r="N730" t="s">
        <v>1020</v>
      </c>
      <c r="Q730" t="s">
        <v>1021</v>
      </c>
      <c r="R730">
        <v>1053</v>
      </c>
      <c r="S730">
        <v>350</v>
      </c>
    </row>
    <row r="731" spans="1:19">
      <c r="A731" t="s">
        <v>20</v>
      </c>
      <c r="B731" t="s">
        <v>21</v>
      </c>
      <c r="C731" t="s">
        <v>22</v>
      </c>
      <c r="D731" t="s">
        <v>23</v>
      </c>
      <c r="E731" t="s">
        <v>5</v>
      </c>
      <c r="G731" t="s">
        <v>24</v>
      </c>
      <c r="H731">
        <v>388740</v>
      </c>
      <c r="I731">
        <v>390203</v>
      </c>
      <c r="J731" t="s">
        <v>25</v>
      </c>
      <c r="Q731" t="s">
        <v>1023</v>
      </c>
      <c r="R731">
        <v>1464</v>
      </c>
    </row>
    <row r="732" spans="1:19">
      <c r="A732" t="s">
        <v>27</v>
      </c>
      <c r="B732" t="s">
        <v>28</v>
      </c>
      <c r="C732" t="s">
        <v>22</v>
      </c>
      <c r="D732" t="s">
        <v>23</v>
      </c>
      <c r="E732" t="s">
        <v>5</v>
      </c>
      <c r="G732" t="s">
        <v>24</v>
      </c>
      <c r="H732">
        <v>388740</v>
      </c>
      <c r="I732">
        <v>390203</v>
      </c>
      <c r="J732" t="s">
        <v>25</v>
      </c>
      <c r="K732" t="s">
        <v>1024</v>
      </c>
      <c r="N732" t="s">
        <v>1025</v>
      </c>
      <c r="Q732" t="s">
        <v>1023</v>
      </c>
      <c r="R732">
        <v>1464</v>
      </c>
      <c r="S732">
        <v>487</v>
      </c>
    </row>
    <row r="733" spans="1:19">
      <c r="A733" t="s">
        <v>20</v>
      </c>
      <c r="B733" t="s">
        <v>21</v>
      </c>
      <c r="C733" t="s">
        <v>22</v>
      </c>
      <c r="D733" t="s">
        <v>23</v>
      </c>
      <c r="E733" t="s">
        <v>5</v>
      </c>
      <c r="G733" t="s">
        <v>24</v>
      </c>
      <c r="H733">
        <v>390215</v>
      </c>
      <c r="I733">
        <v>391795</v>
      </c>
      <c r="J733" t="s">
        <v>25</v>
      </c>
      <c r="Q733" t="s">
        <v>1026</v>
      </c>
      <c r="R733">
        <v>1581</v>
      </c>
    </row>
    <row r="734" spans="1:19">
      <c r="A734" t="s">
        <v>27</v>
      </c>
      <c r="B734" t="s">
        <v>28</v>
      </c>
      <c r="C734" t="s">
        <v>22</v>
      </c>
      <c r="D734" t="s">
        <v>23</v>
      </c>
      <c r="E734" t="s">
        <v>5</v>
      </c>
      <c r="G734" t="s">
        <v>24</v>
      </c>
      <c r="H734">
        <v>390215</v>
      </c>
      <c r="I734">
        <v>391795</v>
      </c>
      <c r="J734" t="s">
        <v>25</v>
      </c>
      <c r="K734" t="s">
        <v>1027</v>
      </c>
      <c r="N734" t="s">
        <v>42</v>
      </c>
      <c r="Q734" t="s">
        <v>1026</v>
      </c>
      <c r="R734">
        <v>1581</v>
      </c>
      <c r="S734">
        <v>526</v>
      </c>
    </row>
    <row r="735" spans="1:19">
      <c r="A735" t="s">
        <v>20</v>
      </c>
      <c r="B735" t="s">
        <v>21</v>
      </c>
      <c r="C735" t="s">
        <v>22</v>
      </c>
      <c r="D735" t="s">
        <v>23</v>
      </c>
      <c r="E735" t="s">
        <v>5</v>
      </c>
      <c r="G735" t="s">
        <v>24</v>
      </c>
      <c r="H735">
        <v>391808</v>
      </c>
      <c r="I735">
        <v>392047</v>
      </c>
      <c r="J735" t="s">
        <v>25</v>
      </c>
      <c r="Q735" t="s">
        <v>1028</v>
      </c>
      <c r="R735">
        <v>240</v>
      </c>
    </row>
    <row r="736" spans="1:19">
      <c r="A736" t="s">
        <v>27</v>
      </c>
      <c r="B736" t="s">
        <v>28</v>
      </c>
      <c r="C736" t="s">
        <v>22</v>
      </c>
      <c r="D736" t="s">
        <v>23</v>
      </c>
      <c r="E736" t="s">
        <v>5</v>
      </c>
      <c r="G736" t="s">
        <v>24</v>
      </c>
      <c r="H736">
        <v>391808</v>
      </c>
      <c r="I736">
        <v>392047</v>
      </c>
      <c r="J736" t="s">
        <v>25</v>
      </c>
      <c r="K736" t="s">
        <v>1029</v>
      </c>
      <c r="N736" t="s">
        <v>42</v>
      </c>
      <c r="Q736" t="s">
        <v>1028</v>
      </c>
      <c r="R736">
        <v>240</v>
      </c>
      <c r="S736">
        <v>79</v>
      </c>
    </row>
    <row r="737" spans="1:19">
      <c r="A737" t="s">
        <v>20</v>
      </c>
      <c r="B737" t="s">
        <v>21</v>
      </c>
      <c r="C737" t="s">
        <v>22</v>
      </c>
      <c r="D737" t="s">
        <v>23</v>
      </c>
      <c r="E737" t="s">
        <v>5</v>
      </c>
      <c r="G737" t="s">
        <v>24</v>
      </c>
      <c r="H737">
        <v>392173</v>
      </c>
      <c r="I737">
        <v>393570</v>
      </c>
      <c r="J737" t="s">
        <v>25</v>
      </c>
      <c r="Q737" t="s">
        <v>1030</v>
      </c>
      <c r="R737">
        <v>1398</v>
      </c>
    </row>
    <row r="738" spans="1:19">
      <c r="A738" t="s">
        <v>27</v>
      </c>
      <c r="B738" t="s">
        <v>28</v>
      </c>
      <c r="C738" t="s">
        <v>22</v>
      </c>
      <c r="D738" t="s">
        <v>23</v>
      </c>
      <c r="E738" t="s">
        <v>5</v>
      </c>
      <c r="G738" t="s">
        <v>24</v>
      </c>
      <c r="H738">
        <v>392173</v>
      </c>
      <c r="I738">
        <v>393570</v>
      </c>
      <c r="J738" t="s">
        <v>25</v>
      </c>
      <c r="K738" t="s">
        <v>1031</v>
      </c>
      <c r="N738" t="s">
        <v>1032</v>
      </c>
      <c r="Q738" t="s">
        <v>1030</v>
      </c>
      <c r="R738">
        <v>1398</v>
      </c>
      <c r="S738">
        <v>465</v>
      </c>
    </row>
    <row r="739" spans="1:19">
      <c r="A739" t="s">
        <v>20</v>
      </c>
      <c r="B739" t="s">
        <v>21</v>
      </c>
      <c r="C739" t="s">
        <v>22</v>
      </c>
      <c r="D739" t="s">
        <v>23</v>
      </c>
      <c r="E739" t="s">
        <v>5</v>
      </c>
      <c r="G739" t="s">
        <v>24</v>
      </c>
      <c r="H739">
        <v>393567</v>
      </c>
      <c r="I739">
        <v>396179</v>
      </c>
      <c r="J739" t="s">
        <v>25</v>
      </c>
      <c r="Q739" t="s">
        <v>1033</v>
      </c>
      <c r="R739">
        <v>2613</v>
      </c>
    </row>
    <row r="740" spans="1:19">
      <c r="A740" t="s">
        <v>27</v>
      </c>
      <c r="B740" t="s">
        <v>28</v>
      </c>
      <c r="C740" t="s">
        <v>22</v>
      </c>
      <c r="D740" t="s">
        <v>23</v>
      </c>
      <c r="E740" t="s">
        <v>5</v>
      </c>
      <c r="G740" t="s">
        <v>24</v>
      </c>
      <c r="H740">
        <v>393567</v>
      </c>
      <c r="I740">
        <v>396179</v>
      </c>
      <c r="J740" t="s">
        <v>25</v>
      </c>
      <c r="K740" t="s">
        <v>1034</v>
      </c>
      <c r="N740" t="s">
        <v>1035</v>
      </c>
      <c r="Q740" t="s">
        <v>1033</v>
      </c>
      <c r="R740">
        <v>2613</v>
      </c>
      <c r="S740">
        <v>870</v>
      </c>
    </row>
    <row r="741" spans="1:19">
      <c r="A741" t="s">
        <v>20</v>
      </c>
      <c r="B741" t="s">
        <v>21</v>
      </c>
      <c r="C741" t="s">
        <v>22</v>
      </c>
      <c r="D741" t="s">
        <v>23</v>
      </c>
      <c r="E741" t="s">
        <v>5</v>
      </c>
      <c r="G741" t="s">
        <v>24</v>
      </c>
      <c r="H741">
        <v>396295</v>
      </c>
      <c r="I741">
        <v>396996</v>
      </c>
      <c r="J741" t="s">
        <v>64</v>
      </c>
      <c r="Q741" t="s">
        <v>1036</v>
      </c>
      <c r="R741">
        <v>702</v>
      </c>
    </row>
    <row r="742" spans="1:19">
      <c r="A742" t="s">
        <v>27</v>
      </c>
      <c r="B742" t="s">
        <v>28</v>
      </c>
      <c r="C742" t="s">
        <v>22</v>
      </c>
      <c r="D742" t="s">
        <v>23</v>
      </c>
      <c r="E742" t="s">
        <v>5</v>
      </c>
      <c r="G742" t="s">
        <v>24</v>
      </c>
      <c r="H742">
        <v>396295</v>
      </c>
      <c r="I742">
        <v>396996</v>
      </c>
      <c r="J742" t="s">
        <v>64</v>
      </c>
      <c r="K742" t="s">
        <v>1037</v>
      </c>
      <c r="N742" t="s">
        <v>1038</v>
      </c>
      <c r="Q742" t="s">
        <v>1036</v>
      </c>
      <c r="R742">
        <v>702</v>
      </c>
      <c r="S742">
        <v>233</v>
      </c>
    </row>
    <row r="743" spans="1:19">
      <c r="A743" t="s">
        <v>20</v>
      </c>
      <c r="B743" t="s">
        <v>21</v>
      </c>
      <c r="C743" t="s">
        <v>22</v>
      </c>
      <c r="D743" t="s">
        <v>23</v>
      </c>
      <c r="E743" t="s">
        <v>5</v>
      </c>
      <c r="G743" t="s">
        <v>24</v>
      </c>
      <c r="H743">
        <v>397019</v>
      </c>
      <c r="I743">
        <v>398248</v>
      </c>
      <c r="J743" t="s">
        <v>64</v>
      </c>
      <c r="Q743" t="s">
        <v>1039</v>
      </c>
      <c r="R743">
        <v>1230</v>
      </c>
    </row>
    <row r="744" spans="1:19">
      <c r="A744" t="s">
        <v>27</v>
      </c>
      <c r="B744" t="s">
        <v>28</v>
      </c>
      <c r="C744" t="s">
        <v>22</v>
      </c>
      <c r="D744" t="s">
        <v>23</v>
      </c>
      <c r="E744" t="s">
        <v>5</v>
      </c>
      <c r="G744" t="s">
        <v>24</v>
      </c>
      <c r="H744">
        <v>397019</v>
      </c>
      <c r="I744">
        <v>398248</v>
      </c>
      <c r="J744" t="s">
        <v>64</v>
      </c>
      <c r="K744" t="s">
        <v>1040</v>
      </c>
      <c r="N744" t="s">
        <v>995</v>
      </c>
      <c r="Q744" t="s">
        <v>1039</v>
      </c>
      <c r="R744">
        <v>1230</v>
      </c>
      <c r="S744">
        <v>409</v>
      </c>
    </row>
    <row r="745" spans="1:19">
      <c r="A745" t="s">
        <v>20</v>
      </c>
      <c r="B745" t="s">
        <v>21</v>
      </c>
      <c r="C745" t="s">
        <v>22</v>
      </c>
      <c r="D745" t="s">
        <v>23</v>
      </c>
      <c r="E745" t="s">
        <v>5</v>
      </c>
      <c r="G745" t="s">
        <v>24</v>
      </c>
      <c r="H745">
        <v>398404</v>
      </c>
      <c r="I745">
        <v>399102</v>
      </c>
      <c r="J745" t="s">
        <v>64</v>
      </c>
      <c r="Q745" t="s">
        <v>1041</v>
      </c>
      <c r="R745">
        <v>699</v>
      </c>
    </row>
    <row r="746" spans="1:19">
      <c r="A746" t="s">
        <v>27</v>
      </c>
      <c r="B746" t="s">
        <v>28</v>
      </c>
      <c r="C746" t="s">
        <v>22</v>
      </c>
      <c r="D746" t="s">
        <v>23</v>
      </c>
      <c r="E746" t="s">
        <v>5</v>
      </c>
      <c r="G746" t="s">
        <v>24</v>
      </c>
      <c r="H746">
        <v>398404</v>
      </c>
      <c r="I746">
        <v>399102</v>
      </c>
      <c r="J746" t="s">
        <v>64</v>
      </c>
      <c r="K746" t="s">
        <v>1042</v>
      </c>
      <c r="N746" t="s">
        <v>1043</v>
      </c>
      <c r="Q746" t="s">
        <v>1041</v>
      </c>
      <c r="R746">
        <v>699</v>
      </c>
      <c r="S746">
        <v>232</v>
      </c>
    </row>
    <row r="747" spans="1:19">
      <c r="A747" t="s">
        <v>20</v>
      </c>
      <c r="B747" t="s">
        <v>21</v>
      </c>
      <c r="C747" t="s">
        <v>22</v>
      </c>
      <c r="D747" t="s">
        <v>23</v>
      </c>
      <c r="E747" t="s">
        <v>5</v>
      </c>
      <c r="G747" t="s">
        <v>24</v>
      </c>
      <c r="H747">
        <v>399343</v>
      </c>
      <c r="I747">
        <v>399963</v>
      </c>
      <c r="J747" t="s">
        <v>25</v>
      </c>
      <c r="Q747" t="s">
        <v>1044</v>
      </c>
      <c r="R747">
        <v>621</v>
      </c>
    </row>
    <row r="748" spans="1:19">
      <c r="A748" t="s">
        <v>27</v>
      </c>
      <c r="B748" t="s">
        <v>28</v>
      </c>
      <c r="C748" t="s">
        <v>22</v>
      </c>
      <c r="D748" t="s">
        <v>23</v>
      </c>
      <c r="E748" t="s">
        <v>5</v>
      </c>
      <c r="G748" t="s">
        <v>24</v>
      </c>
      <c r="H748">
        <v>399343</v>
      </c>
      <c r="I748">
        <v>399963</v>
      </c>
      <c r="J748" t="s">
        <v>25</v>
      </c>
      <c r="K748" t="s">
        <v>1045</v>
      </c>
      <c r="N748" t="s">
        <v>42</v>
      </c>
      <c r="Q748" t="s">
        <v>1044</v>
      </c>
      <c r="R748">
        <v>621</v>
      </c>
      <c r="S748">
        <v>206</v>
      </c>
    </row>
    <row r="749" spans="1:19">
      <c r="A749" t="s">
        <v>20</v>
      </c>
      <c r="B749" t="s">
        <v>21</v>
      </c>
      <c r="C749" t="s">
        <v>22</v>
      </c>
      <c r="D749" t="s">
        <v>23</v>
      </c>
      <c r="E749" t="s">
        <v>5</v>
      </c>
      <c r="G749" t="s">
        <v>24</v>
      </c>
      <c r="H749">
        <v>400025</v>
      </c>
      <c r="I749">
        <v>400144</v>
      </c>
      <c r="J749" t="s">
        <v>25</v>
      </c>
      <c r="Q749" t="s">
        <v>1046</v>
      </c>
      <c r="R749">
        <v>120</v>
      </c>
    </row>
    <row r="750" spans="1:19">
      <c r="A750" t="s">
        <v>27</v>
      </c>
      <c r="B750" t="s">
        <v>28</v>
      </c>
      <c r="C750" t="s">
        <v>22</v>
      </c>
      <c r="D750" t="s">
        <v>23</v>
      </c>
      <c r="E750" t="s">
        <v>5</v>
      </c>
      <c r="G750" t="s">
        <v>24</v>
      </c>
      <c r="H750">
        <v>400025</v>
      </c>
      <c r="I750">
        <v>400144</v>
      </c>
      <c r="J750" t="s">
        <v>25</v>
      </c>
      <c r="K750" t="s">
        <v>1047</v>
      </c>
      <c r="N750" t="s">
        <v>42</v>
      </c>
      <c r="Q750" t="s">
        <v>1046</v>
      </c>
      <c r="R750">
        <v>120</v>
      </c>
      <c r="S750">
        <v>39</v>
      </c>
    </row>
    <row r="751" spans="1:19">
      <c r="A751" t="s">
        <v>20</v>
      </c>
      <c r="B751" t="s">
        <v>21</v>
      </c>
      <c r="C751" t="s">
        <v>22</v>
      </c>
      <c r="D751" t="s">
        <v>23</v>
      </c>
      <c r="E751" t="s">
        <v>5</v>
      </c>
      <c r="G751" t="s">
        <v>24</v>
      </c>
      <c r="H751">
        <v>400236</v>
      </c>
      <c r="I751">
        <v>400379</v>
      </c>
      <c r="J751" t="s">
        <v>25</v>
      </c>
      <c r="Q751" t="s">
        <v>1048</v>
      </c>
      <c r="R751">
        <v>144</v>
      </c>
    </row>
    <row r="752" spans="1:19">
      <c r="A752" t="s">
        <v>27</v>
      </c>
      <c r="B752" t="s">
        <v>28</v>
      </c>
      <c r="C752" t="s">
        <v>22</v>
      </c>
      <c r="D752" t="s">
        <v>23</v>
      </c>
      <c r="E752" t="s">
        <v>5</v>
      </c>
      <c r="G752" t="s">
        <v>24</v>
      </c>
      <c r="H752">
        <v>400236</v>
      </c>
      <c r="I752">
        <v>400379</v>
      </c>
      <c r="J752" t="s">
        <v>25</v>
      </c>
      <c r="K752" t="s">
        <v>1049</v>
      </c>
      <c r="N752" t="s">
        <v>42</v>
      </c>
      <c r="Q752" t="s">
        <v>1048</v>
      </c>
      <c r="R752">
        <v>144</v>
      </c>
      <c r="S752">
        <v>47</v>
      </c>
    </row>
    <row r="753" spans="1:19">
      <c r="A753" t="s">
        <v>20</v>
      </c>
      <c r="B753" t="s">
        <v>21</v>
      </c>
      <c r="C753" t="s">
        <v>22</v>
      </c>
      <c r="D753" t="s">
        <v>23</v>
      </c>
      <c r="E753" t="s">
        <v>5</v>
      </c>
      <c r="G753" t="s">
        <v>24</v>
      </c>
      <c r="H753">
        <v>400844</v>
      </c>
      <c r="I753">
        <v>401548</v>
      </c>
      <c r="J753" t="s">
        <v>25</v>
      </c>
      <c r="Q753" t="s">
        <v>1050</v>
      </c>
      <c r="R753">
        <v>705</v>
      </c>
    </row>
    <row r="754" spans="1:19">
      <c r="A754" t="s">
        <v>27</v>
      </c>
      <c r="B754" t="s">
        <v>28</v>
      </c>
      <c r="C754" t="s">
        <v>22</v>
      </c>
      <c r="D754" t="s">
        <v>23</v>
      </c>
      <c r="E754" t="s">
        <v>5</v>
      </c>
      <c r="G754" t="s">
        <v>24</v>
      </c>
      <c r="H754">
        <v>400844</v>
      </c>
      <c r="I754">
        <v>401548</v>
      </c>
      <c r="J754" t="s">
        <v>25</v>
      </c>
      <c r="K754" t="s">
        <v>1051</v>
      </c>
      <c r="N754" t="s">
        <v>1052</v>
      </c>
      <c r="Q754" t="s">
        <v>1050</v>
      </c>
      <c r="R754">
        <v>705</v>
      </c>
      <c r="S754">
        <v>234</v>
      </c>
    </row>
    <row r="755" spans="1:19">
      <c r="A755" t="s">
        <v>20</v>
      </c>
      <c r="B755" t="s">
        <v>21</v>
      </c>
      <c r="C755" t="s">
        <v>22</v>
      </c>
      <c r="D755" t="s">
        <v>23</v>
      </c>
      <c r="E755" t="s">
        <v>5</v>
      </c>
      <c r="G755" t="s">
        <v>24</v>
      </c>
      <c r="H755">
        <v>401541</v>
      </c>
      <c r="I755">
        <v>402563</v>
      </c>
      <c r="J755" t="s">
        <v>25</v>
      </c>
      <c r="Q755" t="s">
        <v>1053</v>
      </c>
      <c r="R755">
        <v>1023</v>
      </c>
    </row>
    <row r="756" spans="1:19">
      <c r="A756" t="s">
        <v>27</v>
      </c>
      <c r="B756" t="s">
        <v>28</v>
      </c>
      <c r="C756" t="s">
        <v>22</v>
      </c>
      <c r="D756" t="s">
        <v>23</v>
      </c>
      <c r="E756" t="s">
        <v>5</v>
      </c>
      <c r="G756" t="s">
        <v>24</v>
      </c>
      <c r="H756">
        <v>401541</v>
      </c>
      <c r="I756">
        <v>402563</v>
      </c>
      <c r="J756" t="s">
        <v>25</v>
      </c>
      <c r="K756" t="s">
        <v>1054</v>
      </c>
      <c r="N756" t="s">
        <v>1055</v>
      </c>
      <c r="Q756" t="s">
        <v>1053</v>
      </c>
      <c r="R756">
        <v>1023</v>
      </c>
      <c r="S756">
        <v>340</v>
      </c>
    </row>
    <row r="757" spans="1:19">
      <c r="A757" t="s">
        <v>20</v>
      </c>
      <c r="B757" t="s">
        <v>21</v>
      </c>
      <c r="C757" t="s">
        <v>22</v>
      </c>
      <c r="D757" t="s">
        <v>23</v>
      </c>
      <c r="E757" t="s">
        <v>5</v>
      </c>
      <c r="G757" t="s">
        <v>24</v>
      </c>
      <c r="H757">
        <v>402664</v>
      </c>
      <c r="I757">
        <v>403050</v>
      </c>
      <c r="J757" t="s">
        <v>25</v>
      </c>
      <c r="Q757" t="s">
        <v>1056</v>
      </c>
      <c r="R757">
        <v>387</v>
      </c>
    </row>
    <row r="758" spans="1:19">
      <c r="A758" t="s">
        <v>27</v>
      </c>
      <c r="B758" t="s">
        <v>28</v>
      </c>
      <c r="C758" t="s">
        <v>22</v>
      </c>
      <c r="D758" t="s">
        <v>23</v>
      </c>
      <c r="E758" t="s">
        <v>5</v>
      </c>
      <c r="G758" t="s">
        <v>24</v>
      </c>
      <c r="H758">
        <v>402664</v>
      </c>
      <c r="I758">
        <v>403050</v>
      </c>
      <c r="J758" t="s">
        <v>25</v>
      </c>
      <c r="K758" t="s">
        <v>1057</v>
      </c>
      <c r="N758" t="s">
        <v>1058</v>
      </c>
      <c r="Q758" t="s">
        <v>1056</v>
      </c>
      <c r="R758">
        <v>387</v>
      </c>
      <c r="S758">
        <v>128</v>
      </c>
    </row>
    <row r="759" spans="1:19">
      <c r="A759" t="s">
        <v>20</v>
      </c>
      <c r="B759" t="s">
        <v>21</v>
      </c>
      <c r="C759" t="s">
        <v>22</v>
      </c>
      <c r="D759" t="s">
        <v>23</v>
      </c>
      <c r="E759" t="s">
        <v>5</v>
      </c>
      <c r="G759" t="s">
        <v>24</v>
      </c>
      <c r="H759">
        <v>403114</v>
      </c>
      <c r="I759">
        <v>403299</v>
      </c>
      <c r="J759" t="s">
        <v>25</v>
      </c>
      <c r="Q759" t="s">
        <v>1059</v>
      </c>
      <c r="R759">
        <v>186</v>
      </c>
    </row>
    <row r="760" spans="1:19">
      <c r="A760" t="s">
        <v>27</v>
      </c>
      <c r="B760" t="s">
        <v>28</v>
      </c>
      <c r="C760" t="s">
        <v>22</v>
      </c>
      <c r="D760" t="s">
        <v>23</v>
      </c>
      <c r="E760" t="s">
        <v>5</v>
      </c>
      <c r="G760" t="s">
        <v>24</v>
      </c>
      <c r="H760">
        <v>403114</v>
      </c>
      <c r="I760">
        <v>403299</v>
      </c>
      <c r="J760" t="s">
        <v>25</v>
      </c>
      <c r="K760" t="s">
        <v>1060</v>
      </c>
      <c r="N760" t="s">
        <v>42</v>
      </c>
      <c r="Q760" t="s">
        <v>1059</v>
      </c>
      <c r="R760">
        <v>186</v>
      </c>
      <c r="S760">
        <v>61</v>
      </c>
    </row>
    <row r="761" spans="1:19">
      <c r="A761" t="s">
        <v>20</v>
      </c>
      <c r="B761" t="s">
        <v>21</v>
      </c>
      <c r="C761" t="s">
        <v>22</v>
      </c>
      <c r="D761" t="s">
        <v>23</v>
      </c>
      <c r="E761" t="s">
        <v>5</v>
      </c>
      <c r="G761" t="s">
        <v>24</v>
      </c>
      <c r="H761">
        <v>403501</v>
      </c>
      <c r="I761">
        <v>403842</v>
      </c>
      <c r="J761" t="s">
        <v>25</v>
      </c>
      <c r="Q761" t="s">
        <v>1061</v>
      </c>
      <c r="R761">
        <v>342</v>
      </c>
    </row>
    <row r="762" spans="1:19">
      <c r="A762" t="s">
        <v>27</v>
      </c>
      <c r="B762" t="s">
        <v>28</v>
      </c>
      <c r="C762" t="s">
        <v>22</v>
      </c>
      <c r="D762" t="s">
        <v>23</v>
      </c>
      <c r="E762" t="s">
        <v>5</v>
      </c>
      <c r="G762" t="s">
        <v>24</v>
      </c>
      <c r="H762">
        <v>403501</v>
      </c>
      <c r="I762">
        <v>403842</v>
      </c>
      <c r="J762" t="s">
        <v>25</v>
      </c>
      <c r="K762" t="s">
        <v>1062</v>
      </c>
      <c r="N762" t="s">
        <v>1063</v>
      </c>
      <c r="Q762" t="s">
        <v>1061</v>
      </c>
      <c r="R762">
        <v>342</v>
      </c>
      <c r="S762">
        <v>113</v>
      </c>
    </row>
    <row r="763" spans="1:19">
      <c r="A763" t="s">
        <v>20</v>
      </c>
      <c r="B763" t="s">
        <v>21</v>
      </c>
      <c r="C763" t="s">
        <v>22</v>
      </c>
      <c r="D763" t="s">
        <v>23</v>
      </c>
      <c r="E763" t="s">
        <v>5</v>
      </c>
      <c r="G763" t="s">
        <v>24</v>
      </c>
      <c r="H763">
        <v>403954</v>
      </c>
      <c r="I763">
        <v>404640</v>
      </c>
      <c r="J763" t="s">
        <v>25</v>
      </c>
      <c r="Q763" t="s">
        <v>1064</v>
      </c>
      <c r="R763">
        <v>687</v>
      </c>
    </row>
    <row r="764" spans="1:19">
      <c r="A764" t="s">
        <v>27</v>
      </c>
      <c r="B764" t="s">
        <v>28</v>
      </c>
      <c r="C764" t="s">
        <v>22</v>
      </c>
      <c r="D764" t="s">
        <v>23</v>
      </c>
      <c r="E764" t="s">
        <v>5</v>
      </c>
      <c r="G764" t="s">
        <v>24</v>
      </c>
      <c r="H764">
        <v>403954</v>
      </c>
      <c r="I764">
        <v>404640</v>
      </c>
      <c r="J764" t="s">
        <v>25</v>
      </c>
      <c r="K764" t="s">
        <v>1065</v>
      </c>
      <c r="N764" t="s">
        <v>42</v>
      </c>
      <c r="Q764" t="s">
        <v>1064</v>
      </c>
      <c r="R764">
        <v>687</v>
      </c>
      <c r="S764">
        <v>228</v>
      </c>
    </row>
    <row r="765" spans="1:19">
      <c r="A765" t="s">
        <v>20</v>
      </c>
      <c r="B765" t="s">
        <v>21</v>
      </c>
      <c r="C765" t="s">
        <v>22</v>
      </c>
      <c r="D765" t="s">
        <v>23</v>
      </c>
      <c r="E765" t="s">
        <v>5</v>
      </c>
      <c r="G765" t="s">
        <v>24</v>
      </c>
      <c r="H765">
        <v>404916</v>
      </c>
      <c r="I765">
        <v>405656</v>
      </c>
      <c r="J765" t="s">
        <v>25</v>
      </c>
      <c r="Q765" t="s">
        <v>1066</v>
      </c>
      <c r="R765">
        <v>741</v>
      </c>
    </row>
    <row r="766" spans="1:19">
      <c r="A766" t="s">
        <v>27</v>
      </c>
      <c r="B766" t="s">
        <v>28</v>
      </c>
      <c r="C766" t="s">
        <v>22</v>
      </c>
      <c r="D766" t="s">
        <v>23</v>
      </c>
      <c r="E766" t="s">
        <v>5</v>
      </c>
      <c r="G766" t="s">
        <v>24</v>
      </c>
      <c r="H766">
        <v>404916</v>
      </c>
      <c r="I766">
        <v>405656</v>
      </c>
      <c r="J766" t="s">
        <v>25</v>
      </c>
      <c r="K766" t="s">
        <v>1067</v>
      </c>
      <c r="N766" t="s">
        <v>1068</v>
      </c>
      <c r="Q766" t="s">
        <v>1066</v>
      </c>
      <c r="R766">
        <v>741</v>
      </c>
      <c r="S766">
        <v>246</v>
      </c>
    </row>
    <row r="767" spans="1:19">
      <c r="A767" t="s">
        <v>20</v>
      </c>
      <c r="B767" t="s">
        <v>21</v>
      </c>
      <c r="C767" t="s">
        <v>22</v>
      </c>
      <c r="D767" t="s">
        <v>23</v>
      </c>
      <c r="E767" t="s">
        <v>5</v>
      </c>
      <c r="G767" t="s">
        <v>24</v>
      </c>
      <c r="H767">
        <v>405944</v>
      </c>
      <c r="I767">
        <v>406105</v>
      </c>
      <c r="J767" t="s">
        <v>25</v>
      </c>
      <c r="Q767" t="s">
        <v>1069</v>
      </c>
      <c r="R767">
        <v>162</v>
      </c>
    </row>
    <row r="768" spans="1:19">
      <c r="A768" t="s">
        <v>27</v>
      </c>
      <c r="B768" t="s">
        <v>28</v>
      </c>
      <c r="C768" t="s">
        <v>22</v>
      </c>
      <c r="D768" t="s">
        <v>23</v>
      </c>
      <c r="E768" t="s">
        <v>5</v>
      </c>
      <c r="G768" t="s">
        <v>24</v>
      </c>
      <c r="H768">
        <v>405944</v>
      </c>
      <c r="I768">
        <v>406105</v>
      </c>
      <c r="J768" t="s">
        <v>25</v>
      </c>
      <c r="K768" t="s">
        <v>1070</v>
      </c>
      <c r="N768" t="s">
        <v>1071</v>
      </c>
      <c r="Q768" t="s">
        <v>1069</v>
      </c>
      <c r="R768">
        <v>162</v>
      </c>
      <c r="S768">
        <v>53</v>
      </c>
    </row>
    <row r="769" spans="1:19">
      <c r="A769" t="s">
        <v>20</v>
      </c>
      <c r="B769" t="s">
        <v>21</v>
      </c>
      <c r="C769" t="s">
        <v>22</v>
      </c>
      <c r="D769" t="s">
        <v>23</v>
      </c>
      <c r="E769" t="s">
        <v>5</v>
      </c>
      <c r="G769" t="s">
        <v>24</v>
      </c>
      <c r="H769">
        <v>406173</v>
      </c>
      <c r="I769">
        <v>406838</v>
      </c>
      <c r="J769" t="s">
        <v>25</v>
      </c>
      <c r="Q769" t="s">
        <v>1072</v>
      </c>
      <c r="R769">
        <v>666</v>
      </c>
    </row>
    <row r="770" spans="1:19">
      <c r="A770" t="s">
        <v>27</v>
      </c>
      <c r="B770" t="s">
        <v>28</v>
      </c>
      <c r="C770" t="s">
        <v>22</v>
      </c>
      <c r="D770" t="s">
        <v>23</v>
      </c>
      <c r="E770" t="s">
        <v>5</v>
      </c>
      <c r="G770" t="s">
        <v>24</v>
      </c>
      <c r="H770">
        <v>406173</v>
      </c>
      <c r="I770">
        <v>406838</v>
      </c>
      <c r="J770" t="s">
        <v>25</v>
      </c>
      <c r="K770" t="s">
        <v>1073</v>
      </c>
      <c r="N770" t="s">
        <v>1074</v>
      </c>
      <c r="Q770" t="s">
        <v>1072</v>
      </c>
      <c r="R770">
        <v>666</v>
      </c>
      <c r="S770">
        <v>221</v>
      </c>
    </row>
    <row r="771" spans="1:19">
      <c r="A771" t="s">
        <v>20</v>
      </c>
      <c r="B771" t="s">
        <v>21</v>
      </c>
      <c r="C771" t="s">
        <v>22</v>
      </c>
      <c r="D771" t="s">
        <v>23</v>
      </c>
      <c r="E771" t="s">
        <v>5</v>
      </c>
      <c r="G771" t="s">
        <v>24</v>
      </c>
      <c r="H771">
        <v>406828</v>
      </c>
      <c r="I771">
        <v>407946</v>
      </c>
      <c r="J771" t="s">
        <v>25</v>
      </c>
      <c r="Q771" t="s">
        <v>1075</v>
      </c>
      <c r="R771">
        <v>1119</v>
      </c>
    </row>
    <row r="772" spans="1:19">
      <c r="A772" t="s">
        <v>27</v>
      </c>
      <c r="B772" t="s">
        <v>28</v>
      </c>
      <c r="C772" t="s">
        <v>22</v>
      </c>
      <c r="D772" t="s">
        <v>23</v>
      </c>
      <c r="E772" t="s">
        <v>5</v>
      </c>
      <c r="G772" t="s">
        <v>24</v>
      </c>
      <c r="H772">
        <v>406828</v>
      </c>
      <c r="I772">
        <v>407946</v>
      </c>
      <c r="J772" t="s">
        <v>25</v>
      </c>
      <c r="K772" t="s">
        <v>1076</v>
      </c>
      <c r="N772" t="s">
        <v>1077</v>
      </c>
      <c r="Q772" t="s">
        <v>1075</v>
      </c>
      <c r="R772">
        <v>1119</v>
      </c>
      <c r="S772">
        <v>372</v>
      </c>
    </row>
    <row r="773" spans="1:19">
      <c r="A773" t="s">
        <v>20</v>
      </c>
      <c r="B773" t="s">
        <v>21</v>
      </c>
      <c r="C773" t="s">
        <v>22</v>
      </c>
      <c r="D773" t="s">
        <v>23</v>
      </c>
      <c r="E773" t="s">
        <v>5</v>
      </c>
      <c r="G773" t="s">
        <v>24</v>
      </c>
      <c r="H773">
        <v>407983</v>
      </c>
      <c r="I773">
        <v>409050</v>
      </c>
      <c r="J773" t="s">
        <v>25</v>
      </c>
      <c r="Q773" t="s">
        <v>1078</v>
      </c>
      <c r="R773">
        <v>1068</v>
      </c>
    </row>
    <row r="774" spans="1:19">
      <c r="A774" t="s">
        <v>27</v>
      </c>
      <c r="B774" t="s">
        <v>28</v>
      </c>
      <c r="C774" t="s">
        <v>22</v>
      </c>
      <c r="D774" t="s">
        <v>23</v>
      </c>
      <c r="E774" t="s">
        <v>5</v>
      </c>
      <c r="G774" t="s">
        <v>24</v>
      </c>
      <c r="H774">
        <v>407983</v>
      </c>
      <c r="I774">
        <v>409050</v>
      </c>
      <c r="J774" t="s">
        <v>25</v>
      </c>
      <c r="K774" t="s">
        <v>1079</v>
      </c>
      <c r="N774" t="s">
        <v>1077</v>
      </c>
      <c r="Q774" t="s">
        <v>1078</v>
      </c>
      <c r="R774">
        <v>1068</v>
      </c>
      <c r="S774">
        <v>355</v>
      </c>
    </row>
    <row r="775" spans="1:19">
      <c r="A775" t="s">
        <v>20</v>
      </c>
      <c r="B775" t="s">
        <v>21</v>
      </c>
      <c r="C775" t="s">
        <v>22</v>
      </c>
      <c r="D775" t="s">
        <v>23</v>
      </c>
      <c r="E775" t="s">
        <v>5</v>
      </c>
      <c r="G775" t="s">
        <v>24</v>
      </c>
      <c r="H775">
        <v>409010</v>
      </c>
      <c r="I775">
        <v>410686</v>
      </c>
      <c r="J775" t="s">
        <v>25</v>
      </c>
      <c r="Q775" t="s">
        <v>1080</v>
      </c>
      <c r="R775">
        <v>1677</v>
      </c>
    </row>
    <row r="776" spans="1:19">
      <c r="A776" t="s">
        <v>27</v>
      </c>
      <c r="B776" t="s">
        <v>28</v>
      </c>
      <c r="C776" t="s">
        <v>22</v>
      </c>
      <c r="D776" t="s">
        <v>23</v>
      </c>
      <c r="E776" t="s">
        <v>5</v>
      </c>
      <c r="G776" t="s">
        <v>24</v>
      </c>
      <c r="H776">
        <v>409010</v>
      </c>
      <c r="I776">
        <v>410686</v>
      </c>
      <c r="J776" t="s">
        <v>25</v>
      </c>
      <c r="K776" t="s">
        <v>1081</v>
      </c>
      <c r="N776" t="s">
        <v>1082</v>
      </c>
      <c r="Q776" t="s">
        <v>1080</v>
      </c>
      <c r="R776">
        <v>1677</v>
      </c>
      <c r="S776">
        <v>558</v>
      </c>
    </row>
    <row r="777" spans="1:19">
      <c r="A777" t="s">
        <v>20</v>
      </c>
      <c r="B777" t="s">
        <v>21</v>
      </c>
      <c r="C777" t="s">
        <v>22</v>
      </c>
      <c r="D777" t="s">
        <v>23</v>
      </c>
      <c r="E777" t="s">
        <v>5</v>
      </c>
      <c r="G777" t="s">
        <v>24</v>
      </c>
      <c r="H777">
        <v>410700</v>
      </c>
      <c r="I777">
        <v>411356</v>
      </c>
      <c r="J777" t="s">
        <v>25</v>
      </c>
      <c r="Q777" t="s">
        <v>1083</v>
      </c>
      <c r="R777">
        <v>657</v>
      </c>
    </row>
    <row r="778" spans="1:19">
      <c r="A778" t="s">
        <v>27</v>
      </c>
      <c r="B778" t="s">
        <v>28</v>
      </c>
      <c r="C778" t="s">
        <v>22</v>
      </c>
      <c r="D778" t="s">
        <v>23</v>
      </c>
      <c r="E778" t="s">
        <v>5</v>
      </c>
      <c r="G778" t="s">
        <v>24</v>
      </c>
      <c r="H778">
        <v>410700</v>
      </c>
      <c r="I778">
        <v>411356</v>
      </c>
      <c r="J778" t="s">
        <v>25</v>
      </c>
      <c r="K778" t="s">
        <v>1084</v>
      </c>
      <c r="N778" t="s">
        <v>1085</v>
      </c>
      <c r="Q778" t="s">
        <v>1083</v>
      </c>
      <c r="R778">
        <v>657</v>
      </c>
      <c r="S778">
        <v>218</v>
      </c>
    </row>
    <row r="779" spans="1:19">
      <c r="A779" t="s">
        <v>20</v>
      </c>
      <c r="B779" t="s">
        <v>21</v>
      </c>
      <c r="C779" t="s">
        <v>22</v>
      </c>
      <c r="D779" t="s">
        <v>23</v>
      </c>
      <c r="E779" t="s">
        <v>5</v>
      </c>
      <c r="G779" t="s">
        <v>24</v>
      </c>
      <c r="H779">
        <v>411386</v>
      </c>
      <c r="I779">
        <v>412468</v>
      </c>
      <c r="J779" t="s">
        <v>25</v>
      </c>
      <c r="Q779" t="s">
        <v>1086</v>
      </c>
      <c r="R779">
        <v>1083</v>
      </c>
    </row>
    <row r="780" spans="1:19">
      <c r="A780" t="s">
        <v>27</v>
      </c>
      <c r="B780" t="s">
        <v>28</v>
      </c>
      <c r="C780" t="s">
        <v>22</v>
      </c>
      <c r="D780" t="s">
        <v>23</v>
      </c>
      <c r="E780" t="s">
        <v>5</v>
      </c>
      <c r="G780" t="s">
        <v>24</v>
      </c>
      <c r="H780">
        <v>411386</v>
      </c>
      <c r="I780">
        <v>412468</v>
      </c>
      <c r="J780" t="s">
        <v>25</v>
      </c>
      <c r="K780" t="s">
        <v>1087</v>
      </c>
      <c r="N780" t="s">
        <v>1088</v>
      </c>
      <c r="Q780" t="s">
        <v>1086</v>
      </c>
      <c r="R780">
        <v>1083</v>
      </c>
      <c r="S780">
        <v>360</v>
      </c>
    </row>
    <row r="781" spans="1:19">
      <c r="A781" t="s">
        <v>20</v>
      </c>
      <c r="B781" t="s">
        <v>21</v>
      </c>
      <c r="C781" t="s">
        <v>22</v>
      </c>
      <c r="D781" t="s">
        <v>23</v>
      </c>
      <c r="E781" t="s">
        <v>5</v>
      </c>
      <c r="G781" t="s">
        <v>24</v>
      </c>
      <c r="H781">
        <v>412484</v>
      </c>
      <c r="I781">
        <v>413290</v>
      </c>
      <c r="J781" t="s">
        <v>25</v>
      </c>
      <c r="Q781" t="s">
        <v>1089</v>
      </c>
      <c r="R781">
        <v>807</v>
      </c>
    </row>
    <row r="782" spans="1:19">
      <c r="A782" t="s">
        <v>27</v>
      </c>
      <c r="B782" t="s">
        <v>28</v>
      </c>
      <c r="C782" t="s">
        <v>22</v>
      </c>
      <c r="D782" t="s">
        <v>23</v>
      </c>
      <c r="E782" t="s">
        <v>5</v>
      </c>
      <c r="G782" t="s">
        <v>24</v>
      </c>
      <c r="H782">
        <v>412484</v>
      </c>
      <c r="I782">
        <v>413290</v>
      </c>
      <c r="J782" t="s">
        <v>25</v>
      </c>
      <c r="K782" t="s">
        <v>1090</v>
      </c>
      <c r="N782" t="s">
        <v>487</v>
      </c>
      <c r="Q782" t="s">
        <v>1089</v>
      </c>
      <c r="R782">
        <v>807</v>
      </c>
      <c r="S782">
        <v>268</v>
      </c>
    </row>
    <row r="783" spans="1:19">
      <c r="A783" t="s">
        <v>20</v>
      </c>
      <c r="B783" t="s">
        <v>21</v>
      </c>
      <c r="C783" t="s">
        <v>22</v>
      </c>
      <c r="D783" t="s">
        <v>23</v>
      </c>
      <c r="E783" t="s">
        <v>5</v>
      </c>
      <c r="G783" t="s">
        <v>24</v>
      </c>
      <c r="H783">
        <v>413316</v>
      </c>
      <c r="I783">
        <v>414224</v>
      </c>
      <c r="J783" t="s">
        <v>25</v>
      </c>
      <c r="Q783" t="s">
        <v>1091</v>
      </c>
      <c r="R783">
        <v>909</v>
      </c>
    </row>
    <row r="784" spans="1:19">
      <c r="A784" t="s">
        <v>27</v>
      </c>
      <c r="B784" t="s">
        <v>28</v>
      </c>
      <c r="C784" t="s">
        <v>22</v>
      </c>
      <c r="D784" t="s">
        <v>23</v>
      </c>
      <c r="E784" t="s">
        <v>5</v>
      </c>
      <c r="G784" t="s">
        <v>24</v>
      </c>
      <c r="H784">
        <v>413316</v>
      </c>
      <c r="I784">
        <v>414224</v>
      </c>
      <c r="J784" t="s">
        <v>25</v>
      </c>
      <c r="K784" t="s">
        <v>1092</v>
      </c>
      <c r="N784" t="s">
        <v>260</v>
      </c>
      <c r="Q784" t="s">
        <v>1091</v>
      </c>
      <c r="R784">
        <v>909</v>
      </c>
      <c r="S784">
        <v>302</v>
      </c>
    </row>
    <row r="785" spans="1:19">
      <c r="A785" t="s">
        <v>20</v>
      </c>
      <c r="B785" t="s">
        <v>21</v>
      </c>
      <c r="C785" t="s">
        <v>22</v>
      </c>
      <c r="D785" t="s">
        <v>23</v>
      </c>
      <c r="E785" t="s">
        <v>5</v>
      </c>
      <c r="G785" t="s">
        <v>24</v>
      </c>
      <c r="H785">
        <v>414243</v>
      </c>
      <c r="I785">
        <v>415565</v>
      </c>
      <c r="J785" t="s">
        <v>25</v>
      </c>
      <c r="Q785" t="s">
        <v>1093</v>
      </c>
      <c r="R785">
        <v>1323</v>
      </c>
    </row>
    <row r="786" spans="1:19">
      <c r="A786" t="s">
        <v>27</v>
      </c>
      <c r="B786" t="s">
        <v>28</v>
      </c>
      <c r="C786" t="s">
        <v>22</v>
      </c>
      <c r="D786" t="s">
        <v>23</v>
      </c>
      <c r="E786" t="s">
        <v>5</v>
      </c>
      <c r="G786" t="s">
        <v>24</v>
      </c>
      <c r="H786">
        <v>414243</v>
      </c>
      <c r="I786">
        <v>415565</v>
      </c>
      <c r="J786" t="s">
        <v>25</v>
      </c>
      <c r="K786" t="s">
        <v>1094</v>
      </c>
      <c r="N786" t="s">
        <v>1095</v>
      </c>
      <c r="Q786" t="s">
        <v>1093</v>
      </c>
      <c r="R786">
        <v>1323</v>
      </c>
      <c r="S786">
        <v>440</v>
      </c>
    </row>
    <row r="787" spans="1:19">
      <c r="A787" t="s">
        <v>20</v>
      </c>
      <c r="B787" t="s">
        <v>21</v>
      </c>
      <c r="C787" t="s">
        <v>22</v>
      </c>
      <c r="D787" t="s">
        <v>23</v>
      </c>
      <c r="E787" t="s">
        <v>5</v>
      </c>
      <c r="G787" t="s">
        <v>24</v>
      </c>
      <c r="H787">
        <v>415570</v>
      </c>
      <c r="I787">
        <v>416742</v>
      </c>
      <c r="J787" t="s">
        <v>25</v>
      </c>
      <c r="Q787" t="s">
        <v>1096</v>
      </c>
      <c r="R787">
        <v>1173</v>
      </c>
    </row>
    <row r="788" spans="1:19">
      <c r="A788" t="s">
        <v>27</v>
      </c>
      <c r="B788" t="s">
        <v>28</v>
      </c>
      <c r="C788" t="s">
        <v>22</v>
      </c>
      <c r="D788" t="s">
        <v>23</v>
      </c>
      <c r="E788" t="s">
        <v>5</v>
      </c>
      <c r="G788" t="s">
        <v>24</v>
      </c>
      <c r="H788">
        <v>415570</v>
      </c>
      <c r="I788">
        <v>416742</v>
      </c>
      <c r="J788" t="s">
        <v>25</v>
      </c>
      <c r="K788" t="s">
        <v>1097</v>
      </c>
      <c r="N788" t="s">
        <v>1098</v>
      </c>
      <c r="Q788" t="s">
        <v>1096</v>
      </c>
      <c r="R788">
        <v>1173</v>
      </c>
      <c r="S788">
        <v>390</v>
      </c>
    </row>
    <row r="789" spans="1:19">
      <c r="A789" t="s">
        <v>20</v>
      </c>
      <c r="B789" t="s">
        <v>21</v>
      </c>
      <c r="C789" t="s">
        <v>22</v>
      </c>
      <c r="D789" t="s">
        <v>23</v>
      </c>
      <c r="E789" t="s">
        <v>5</v>
      </c>
      <c r="G789" t="s">
        <v>24</v>
      </c>
      <c r="H789">
        <v>416739</v>
      </c>
      <c r="I789">
        <v>417284</v>
      </c>
      <c r="J789" t="s">
        <v>25</v>
      </c>
      <c r="Q789" t="s">
        <v>1099</v>
      </c>
      <c r="R789">
        <v>546</v>
      </c>
    </row>
    <row r="790" spans="1:19">
      <c r="A790" t="s">
        <v>27</v>
      </c>
      <c r="B790" t="s">
        <v>28</v>
      </c>
      <c r="C790" t="s">
        <v>22</v>
      </c>
      <c r="D790" t="s">
        <v>23</v>
      </c>
      <c r="E790" t="s">
        <v>5</v>
      </c>
      <c r="G790" t="s">
        <v>24</v>
      </c>
      <c r="H790">
        <v>416739</v>
      </c>
      <c r="I790">
        <v>417284</v>
      </c>
      <c r="J790" t="s">
        <v>25</v>
      </c>
      <c r="K790" t="s">
        <v>1100</v>
      </c>
      <c r="N790" t="s">
        <v>90</v>
      </c>
      <c r="Q790" t="s">
        <v>1099</v>
      </c>
      <c r="R790">
        <v>546</v>
      </c>
      <c r="S790">
        <v>181</v>
      </c>
    </row>
    <row r="791" spans="1:19">
      <c r="A791" t="s">
        <v>20</v>
      </c>
      <c r="B791" t="s">
        <v>21</v>
      </c>
      <c r="C791" t="s">
        <v>22</v>
      </c>
      <c r="D791" t="s">
        <v>23</v>
      </c>
      <c r="E791" t="s">
        <v>5</v>
      </c>
      <c r="G791" t="s">
        <v>24</v>
      </c>
      <c r="H791">
        <v>417281</v>
      </c>
      <c r="I791">
        <v>417592</v>
      </c>
      <c r="J791" t="s">
        <v>25</v>
      </c>
      <c r="Q791" t="s">
        <v>1101</v>
      </c>
      <c r="R791">
        <v>312</v>
      </c>
    </row>
    <row r="792" spans="1:19">
      <c r="A792" t="s">
        <v>27</v>
      </c>
      <c r="B792" t="s">
        <v>28</v>
      </c>
      <c r="C792" t="s">
        <v>22</v>
      </c>
      <c r="D792" t="s">
        <v>23</v>
      </c>
      <c r="E792" t="s">
        <v>5</v>
      </c>
      <c r="G792" t="s">
        <v>24</v>
      </c>
      <c r="H792">
        <v>417281</v>
      </c>
      <c r="I792">
        <v>417592</v>
      </c>
      <c r="J792" t="s">
        <v>25</v>
      </c>
      <c r="K792" t="s">
        <v>1102</v>
      </c>
      <c r="N792" t="s">
        <v>93</v>
      </c>
      <c r="Q792" t="s">
        <v>1101</v>
      </c>
      <c r="R792">
        <v>312</v>
      </c>
      <c r="S792">
        <v>103</v>
      </c>
    </row>
    <row r="793" spans="1:19">
      <c r="A793" t="s">
        <v>20</v>
      </c>
      <c r="B793" t="s">
        <v>21</v>
      </c>
      <c r="C793" t="s">
        <v>22</v>
      </c>
      <c r="D793" t="s">
        <v>23</v>
      </c>
      <c r="E793" t="s">
        <v>5</v>
      </c>
      <c r="G793" t="s">
        <v>24</v>
      </c>
      <c r="H793">
        <v>417582</v>
      </c>
      <c r="I793">
        <v>418769</v>
      </c>
      <c r="J793" t="s">
        <v>25</v>
      </c>
      <c r="Q793" t="s">
        <v>1103</v>
      </c>
      <c r="R793">
        <v>1188</v>
      </c>
    </row>
    <row r="794" spans="1:19">
      <c r="A794" t="s">
        <v>27</v>
      </c>
      <c r="B794" t="s">
        <v>28</v>
      </c>
      <c r="C794" t="s">
        <v>22</v>
      </c>
      <c r="D794" t="s">
        <v>23</v>
      </c>
      <c r="E794" t="s">
        <v>5</v>
      </c>
      <c r="G794" t="s">
        <v>24</v>
      </c>
      <c r="H794">
        <v>417582</v>
      </c>
      <c r="I794">
        <v>418769</v>
      </c>
      <c r="J794" t="s">
        <v>25</v>
      </c>
      <c r="K794" t="s">
        <v>1104</v>
      </c>
      <c r="N794" t="s">
        <v>96</v>
      </c>
      <c r="Q794" t="s">
        <v>1103</v>
      </c>
      <c r="R794">
        <v>1188</v>
      </c>
      <c r="S794">
        <v>395</v>
      </c>
    </row>
    <row r="795" spans="1:19">
      <c r="A795" t="s">
        <v>20</v>
      </c>
      <c r="B795" t="s">
        <v>21</v>
      </c>
      <c r="C795" t="s">
        <v>22</v>
      </c>
      <c r="D795" t="s">
        <v>23</v>
      </c>
      <c r="E795" t="s">
        <v>5</v>
      </c>
      <c r="G795" t="s">
        <v>24</v>
      </c>
      <c r="H795">
        <v>418762</v>
      </c>
      <c r="I795">
        <v>419667</v>
      </c>
      <c r="J795" t="s">
        <v>25</v>
      </c>
      <c r="Q795" t="s">
        <v>1105</v>
      </c>
      <c r="R795">
        <v>906</v>
      </c>
    </row>
    <row r="796" spans="1:19">
      <c r="A796" t="s">
        <v>27</v>
      </c>
      <c r="B796" t="s">
        <v>28</v>
      </c>
      <c r="C796" t="s">
        <v>22</v>
      </c>
      <c r="D796" t="s">
        <v>23</v>
      </c>
      <c r="E796" t="s">
        <v>5</v>
      </c>
      <c r="G796" t="s">
        <v>24</v>
      </c>
      <c r="H796">
        <v>418762</v>
      </c>
      <c r="I796">
        <v>419667</v>
      </c>
      <c r="J796" t="s">
        <v>25</v>
      </c>
      <c r="K796" t="s">
        <v>1106</v>
      </c>
      <c r="N796" t="s">
        <v>96</v>
      </c>
      <c r="Q796" t="s">
        <v>1105</v>
      </c>
      <c r="R796">
        <v>906</v>
      </c>
      <c r="S796">
        <v>301</v>
      </c>
    </row>
    <row r="797" spans="1:19">
      <c r="A797" t="s">
        <v>20</v>
      </c>
      <c r="B797" t="s">
        <v>21</v>
      </c>
      <c r="C797" t="s">
        <v>22</v>
      </c>
      <c r="D797" t="s">
        <v>23</v>
      </c>
      <c r="E797" t="s">
        <v>5</v>
      </c>
      <c r="G797" t="s">
        <v>24</v>
      </c>
      <c r="H797">
        <v>419762</v>
      </c>
      <c r="I797">
        <v>419974</v>
      </c>
      <c r="J797" t="s">
        <v>25</v>
      </c>
      <c r="Q797" t="s">
        <v>1107</v>
      </c>
      <c r="R797">
        <v>213</v>
      </c>
    </row>
    <row r="798" spans="1:19">
      <c r="A798" t="s">
        <v>27</v>
      </c>
      <c r="B798" t="s">
        <v>28</v>
      </c>
      <c r="C798" t="s">
        <v>22</v>
      </c>
      <c r="D798" t="s">
        <v>23</v>
      </c>
      <c r="E798" t="s">
        <v>5</v>
      </c>
      <c r="G798" t="s">
        <v>24</v>
      </c>
      <c r="H798">
        <v>419762</v>
      </c>
      <c r="I798">
        <v>419974</v>
      </c>
      <c r="J798" t="s">
        <v>25</v>
      </c>
      <c r="K798" t="s">
        <v>1108</v>
      </c>
      <c r="N798" t="s">
        <v>42</v>
      </c>
      <c r="Q798" t="s">
        <v>1107</v>
      </c>
      <c r="R798">
        <v>213</v>
      </c>
      <c r="S798">
        <v>70</v>
      </c>
    </row>
    <row r="799" spans="1:19">
      <c r="A799" t="s">
        <v>20</v>
      </c>
      <c r="B799" t="s">
        <v>21</v>
      </c>
      <c r="C799" t="s">
        <v>22</v>
      </c>
      <c r="D799" t="s">
        <v>23</v>
      </c>
      <c r="E799" t="s">
        <v>5</v>
      </c>
      <c r="G799" t="s">
        <v>24</v>
      </c>
      <c r="H799">
        <v>420087</v>
      </c>
      <c r="I799">
        <v>420467</v>
      </c>
      <c r="J799" t="s">
        <v>25</v>
      </c>
      <c r="Q799" t="s">
        <v>1109</v>
      </c>
      <c r="R799">
        <v>381</v>
      </c>
    </row>
    <row r="800" spans="1:19">
      <c r="A800" t="s">
        <v>27</v>
      </c>
      <c r="B800" t="s">
        <v>28</v>
      </c>
      <c r="C800" t="s">
        <v>22</v>
      </c>
      <c r="D800" t="s">
        <v>23</v>
      </c>
      <c r="E800" t="s">
        <v>5</v>
      </c>
      <c r="G800" t="s">
        <v>24</v>
      </c>
      <c r="H800">
        <v>420087</v>
      </c>
      <c r="I800">
        <v>420467</v>
      </c>
      <c r="J800" t="s">
        <v>25</v>
      </c>
      <c r="K800" t="s">
        <v>1110</v>
      </c>
      <c r="N800" t="s">
        <v>1111</v>
      </c>
      <c r="Q800" t="s">
        <v>1109</v>
      </c>
      <c r="R800">
        <v>381</v>
      </c>
      <c r="S800">
        <v>126</v>
      </c>
    </row>
    <row r="801" spans="1:19">
      <c r="A801" t="s">
        <v>20</v>
      </c>
      <c r="B801" t="s">
        <v>21</v>
      </c>
      <c r="C801" t="s">
        <v>22</v>
      </c>
      <c r="D801" t="s">
        <v>23</v>
      </c>
      <c r="E801" t="s">
        <v>5</v>
      </c>
      <c r="G801" t="s">
        <v>24</v>
      </c>
      <c r="H801">
        <v>420487</v>
      </c>
      <c r="I801">
        <v>421647</v>
      </c>
      <c r="J801" t="s">
        <v>25</v>
      </c>
      <c r="Q801" t="s">
        <v>1112</v>
      </c>
      <c r="R801">
        <v>1161</v>
      </c>
    </row>
    <row r="802" spans="1:19">
      <c r="A802" t="s">
        <v>27</v>
      </c>
      <c r="B802" t="s">
        <v>28</v>
      </c>
      <c r="C802" t="s">
        <v>22</v>
      </c>
      <c r="D802" t="s">
        <v>23</v>
      </c>
      <c r="E802" t="s">
        <v>5</v>
      </c>
      <c r="G802" t="s">
        <v>24</v>
      </c>
      <c r="H802">
        <v>420487</v>
      </c>
      <c r="I802">
        <v>421647</v>
      </c>
      <c r="J802" t="s">
        <v>25</v>
      </c>
      <c r="K802" t="s">
        <v>1113</v>
      </c>
      <c r="N802" t="s">
        <v>1114</v>
      </c>
      <c r="Q802" t="s">
        <v>1112</v>
      </c>
      <c r="R802">
        <v>1161</v>
      </c>
      <c r="S802">
        <v>386</v>
      </c>
    </row>
    <row r="803" spans="1:19">
      <c r="A803" t="s">
        <v>20</v>
      </c>
      <c r="B803" t="s">
        <v>21</v>
      </c>
      <c r="C803" t="s">
        <v>22</v>
      </c>
      <c r="D803" t="s">
        <v>23</v>
      </c>
      <c r="E803" t="s">
        <v>5</v>
      </c>
      <c r="G803" t="s">
        <v>24</v>
      </c>
      <c r="H803">
        <v>421658</v>
      </c>
      <c r="I803">
        <v>422839</v>
      </c>
      <c r="J803" t="s">
        <v>25</v>
      </c>
      <c r="Q803" t="s">
        <v>1115</v>
      </c>
      <c r="R803">
        <v>1182</v>
      </c>
    </row>
    <row r="804" spans="1:19">
      <c r="A804" t="s">
        <v>27</v>
      </c>
      <c r="B804" t="s">
        <v>28</v>
      </c>
      <c r="C804" t="s">
        <v>22</v>
      </c>
      <c r="D804" t="s">
        <v>23</v>
      </c>
      <c r="E804" t="s">
        <v>5</v>
      </c>
      <c r="G804" t="s">
        <v>24</v>
      </c>
      <c r="H804">
        <v>421658</v>
      </c>
      <c r="I804">
        <v>422839</v>
      </c>
      <c r="J804" t="s">
        <v>25</v>
      </c>
      <c r="K804" t="s">
        <v>1116</v>
      </c>
      <c r="N804" t="s">
        <v>1117</v>
      </c>
      <c r="Q804" t="s">
        <v>1115</v>
      </c>
      <c r="R804">
        <v>1182</v>
      </c>
      <c r="S804">
        <v>393</v>
      </c>
    </row>
    <row r="805" spans="1:19">
      <c r="A805" t="s">
        <v>20</v>
      </c>
      <c r="B805" t="s">
        <v>21</v>
      </c>
      <c r="C805" t="s">
        <v>22</v>
      </c>
      <c r="D805" t="s">
        <v>23</v>
      </c>
      <c r="E805" t="s">
        <v>5</v>
      </c>
      <c r="G805" t="s">
        <v>24</v>
      </c>
      <c r="H805">
        <v>422990</v>
      </c>
      <c r="I805">
        <v>425002</v>
      </c>
      <c r="J805" t="s">
        <v>25</v>
      </c>
      <c r="Q805" t="s">
        <v>1118</v>
      </c>
      <c r="R805">
        <v>2013</v>
      </c>
    </row>
    <row r="806" spans="1:19">
      <c r="A806" t="s">
        <v>27</v>
      </c>
      <c r="B806" t="s">
        <v>28</v>
      </c>
      <c r="C806" t="s">
        <v>22</v>
      </c>
      <c r="D806" t="s">
        <v>23</v>
      </c>
      <c r="E806" t="s">
        <v>5</v>
      </c>
      <c r="G806" t="s">
        <v>24</v>
      </c>
      <c r="H806">
        <v>422990</v>
      </c>
      <c r="I806">
        <v>425002</v>
      </c>
      <c r="J806" t="s">
        <v>25</v>
      </c>
      <c r="K806" t="s">
        <v>1119</v>
      </c>
      <c r="N806" t="s">
        <v>1120</v>
      </c>
      <c r="Q806" t="s">
        <v>1118</v>
      </c>
      <c r="R806">
        <v>2013</v>
      </c>
      <c r="S806">
        <v>670</v>
      </c>
    </row>
    <row r="807" spans="1:19">
      <c r="A807" t="s">
        <v>20</v>
      </c>
      <c r="B807" t="s">
        <v>21</v>
      </c>
      <c r="C807" t="s">
        <v>22</v>
      </c>
      <c r="D807" t="s">
        <v>23</v>
      </c>
      <c r="E807" t="s">
        <v>5</v>
      </c>
      <c r="G807" t="s">
        <v>24</v>
      </c>
      <c r="H807">
        <v>425061</v>
      </c>
      <c r="I807">
        <v>426044</v>
      </c>
      <c r="J807" t="s">
        <v>25</v>
      </c>
      <c r="Q807" t="s">
        <v>1121</v>
      </c>
      <c r="R807">
        <v>984</v>
      </c>
    </row>
    <row r="808" spans="1:19">
      <c r="A808" t="s">
        <v>27</v>
      </c>
      <c r="B808" t="s">
        <v>28</v>
      </c>
      <c r="C808" t="s">
        <v>22</v>
      </c>
      <c r="D808" t="s">
        <v>23</v>
      </c>
      <c r="E808" t="s">
        <v>5</v>
      </c>
      <c r="G808" t="s">
        <v>24</v>
      </c>
      <c r="H808">
        <v>425061</v>
      </c>
      <c r="I808">
        <v>426044</v>
      </c>
      <c r="J808" t="s">
        <v>25</v>
      </c>
      <c r="K808" t="s">
        <v>1122</v>
      </c>
      <c r="N808" t="s">
        <v>1088</v>
      </c>
      <c r="Q808" t="s">
        <v>1121</v>
      </c>
      <c r="R808">
        <v>984</v>
      </c>
      <c r="S808">
        <v>327</v>
      </c>
    </row>
    <row r="809" spans="1:19">
      <c r="A809" t="s">
        <v>20</v>
      </c>
      <c r="B809" t="s">
        <v>21</v>
      </c>
      <c r="C809" t="s">
        <v>22</v>
      </c>
      <c r="D809" t="s">
        <v>23</v>
      </c>
      <c r="E809" t="s">
        <v>5</v>
      </c>
      <c r="G809" t="s">
        <v>24</v>
      </c>
      <c r="H809">
        <v>426044</v>
      </c>
      <c r="I809">
        <v>426823</v>
      </c>
      <c r="J809" t="s">
        <v>25</v>
      </c>
      <c r="Q809" t="s">
        <v>1123</v>
      </c>
      <c r="R809">
        <v>780</v>
      </c>
    </row>
    <row r="810" spans="1:19">
      <c r="A810" t="s">
        <v>27</v>
      </c>
      <c r="B810" t="s">
        <v>28</v>
      </c>
      <c r="C810" t="s">
        <v>22</v>
      </c>
      <c r="D810" t="s">
        <v>23</v>
      </c>
      <c r="E810" t="s">
        <v>5</v>
      </c>
      <c r="G810" t="s">
        <v>24</v>
      </c>
      <c r="H810">
        <v>426044</v>
      </c>
      <c r="I810">
        <v>426823</v>
      </c>
      <c r="J810" t="s">
        <v>25</v>
      </c>
      <c r="K810" t="s">
        <v>1124</v>
      </c>
      <c r="N810" t="s">
        <v>260</v>
      </c>
      <c r="Q810" t="s">
        <v>1123</v>
      </c>
      <c r="R810">
        <v>780</v>
      </c>
      <c r="S810">
        <v>259</v>
      </c>
    </row>
    <row r="811" spans="1:19">
      <c r="A811" t="s">
        <v>20</v>
      </c>
      <c r="B811" t="s">
        <v>21</v>
      </c>
      <c r="C811" t="s">
        <v>22</v>
      </c>
      <c r="D811" t="s">
        <v>23</v>
      </c>
      <c r="E811" t="s">
        <v>5</v>
      </c>
      <c r="G811" t="s">
        <v>24</v>
      </c>
      <c r="H811">
        <v>426825</v>
      </c>
      <c r="I811">
        <v>427595</v>
      </c>
      <c r="J811" t="s">
        <v>25</v>
      </c>
      <c r="Q811" t="s">
        <v>1125</v>
      </c>
      <c r="R811">
        <v>771</v>
      </c>
    </row>
    <row r="812" spans="1:19">
      <c r="A812" t="s">
        <v>27</v>
      </c>
      <c r="B812" t="s">
        <v>28</v>
      </c>
      <c r="C812" t="s">
        <v>22</v>
      </c>
      <c r="D812" t="s">
        <v>23</v>
      </c>
      <c r="E812" t="s">
        <v>5</v>
      </c>
      <c r="G812" t="s">
        <v>24</v>
      </c>
      <c r="H812">
        <v>426825</v>
      </c>
      <c r="I812">
        <v>427595</v>
      </c>
      <c r="J812" t="s">
        <v>25</v>
      </c>
      <c r="K812" t="s">
        <v>1126</v>
      </c>
      <c r="N812" t="s">
        <v>487</v>
      </c>
      <c r="Q812" t="s">
        <v>1125</v>
      </c>
      <c r="R812">
        <v>771</v>
      </c>
      <c r="S812">
        <v>256</v>
      </c>
    </row>
    <row r="813" spans="1:19">
      <c r="A813" t="s">
        <v>20</v>
      </c>
      <c r="B813" t="s">
        <v>21</v>
      </c>
      <c r="C813" t="s">
        <v>22</v>
      </c>
      <c r="D813" t="s">
        <v>23</v>
      </c>
      <c r="E813" t="s">
        <v>5</v>
      </c>
      <c r="G813" t="s">
        <v>24</v>
      </c>
      <c r="H813">
        <v>427724</v>
      </c>
      <c r="I813">
        <v>429856</v>
      </c>
      <c r="J813" t="s">
        <v>64</v>
      </c>
      <c r="Q813" t="s">
        <v>1127</v>
      </c>
      <c r="R813">
        <v>2133</v>
      </c>
    </row>
    <row r="814" spans="1:19">
      <c r="A814" t="s">
        <v>27</v>
      </c>
      <c r="B814" t="s">
        <v>28</v>
      </c>
      <c r="C814" t="s">
        <v>22</v>
      </c>
      <c r="D814" t="s">
        <v>23</v>
      </c>
      <c r="E814" t="s">
        <v>5</v>
      </c>
      <c r="G814" t="s">
        <v>24</v>
      </c>
      <c r="H814">
        <v>427724</v>
      </c>
      <c r="I814">
        <v>429856</v>
      </c>
      <c r="J814" t="s">
        <v>64</v>
      </c>
      <c r="K814" t="s">
        <v>1128</v>
      </c>
      <c r="N814" t="s">
        <v>42</v>
      </c>
      <c r="Q814" t="s">
        <v>1127</v>
      </c>
      <c r="R814">
        <v>2133</v>
      </c>
      <c r="S814">
        <v>710</v>
      </c>
    </row>
    <row r="815" spans="1:19">
      <c r="A815" t="s">
        <v>20</v>
      </c>
      <c r="B815" t="s">
        <v>21</v>
      </c>
      <c r="C815" t="s">
        <v>22</v>
      </c>
      <c r="D815" t="s">
        <v>23</v>
      </c>
      <c r="E815" t="s">
        <v>5</v>
      </c>
      <c r="G815" t="s">
        <v>24</v>
      </c>
      <c r="H815">
        <v>430237</v>
      </c>
      <c r="I815">
        <v>431268</v>
      </c>
      <c r="J815" t="s">
        <v>25</v>
      </c>
      <c r="Q815" t="s">
        <v>1129</v>
      </c>
      <c r="R815">
        <v>1032</v>
      </c>
    </row>
    <row r="816" spans="1:19">
      <c r="A816" t="s">
        <v>27</v>
      </c>
      <c r="B816" t="s">
        <v>28</v>
      </c>
      <c r="C816" t="s">
        <v>22</v>
      </c>
      <c r="D816" t="s">
        <v>23</v>
      </c>
      <c r="E816" t="s">
        <v>5</v>
      </c>
      <c r="G816" t="s">
        <v>24</v>
      </c>
      <c r="H816">
        <v>430237</v>
      </c>
      <c r="I816">
        <v>431268</v>
      </c>
      <c r="J816" t="s">
        <v>25</v>
      </c>
      <c r="K816" t="s">
        <v>1130</v>
      </c>
      <c r="N816" t="s">
        <v>1131</v>
      </c>
      <c r="Q816" t="s">
        <v>1129</v>
      </c>
      <c r="R816">
        <v>1032</v>
      </c>
      <c r="S816">
        <v>343</v>
      </c>
    </row>
    <row r="817" spans="1:19">
      <c r="A817" t="s">
        <v>20</v>
      </c>
      <c r="B817" t="s">
        <v>21</v>
      </c>
      <c r="C817" t="s">
        <v>22</v>
      </c>
      <c r="D817" t="s">
        <v>23</v>
      </c>
      <c r="E817" t="s">
        <v>5</v>
      </c>
      <c r="G817" t="s">
        <v>24</v>
      </c>
      <c r="H817">
        <v>431385</v>
      </c>
      <c r="I817">
        <v>432422</v>
      </c>
      <c r="J817" t="s">
        <v>25</v>
      </c>
      <c r="Q817" t="s">
        <v>1132</v>
      </c>
      <c r="R817">
        <v>1038</v>
      </c>
    </row>
    <row r="818" spans="1:19">
      <c r="A818" t="s">
        <v>27</v>
      </c>
      <c r="B818" t="s">
        <v>28</v>
      </c>
      <c r="C818" t="s">
        <v>22</v>
      </c>
      <c r="D818" t="s">
        <v>23</v>
      </c>
      <c r="E818" t="s">
        <v>5</v>
      </c>
      <c r="G818" t="s">
        <v>24</v>
      </c>
      <c r="H818">
        <v>431385</v>
      </c>
      <c r="I818">
        <v>432422</v>
      </c>
      <c r="J818" t="s">
        <v>25</v>
      </c>
      <c r="K818" t="s">
        <v>1133</v>
      </c>
      <c r="N818" t="s">
        <v>290</v>
      </c>
      <c r="Q818" t="s">
        <v>1132</v>
      </c>
      <c r="R818">
        <v>1038</v>
      </c>
      <c r="S818">
        <v>345</v>
      </c>
    </row>
    <row r="819" spans="1:19">
      <c r="A819" t="s">
        <v>20</v>
      </c>
      <c r="B819" t="s">
        <v>21</v>
      </c>
      <c r="C819" t="s">
        <v>22</v>
      </c>
      <c r="D819" t="s">
        <v>23</v>
      </c>
      <c r="E819" t="s">
        <v>5</v>
      </c>
      <c r="G819" t="s">
        <v>24</v>
      </c>
      <c r="H819">
        <v>432532</v>
      </c>
      <c r="I819">
        <v>436938</v>
      </c>
      <c r="J819" t="s">
        <v>25</v>
      </c>
      <c r="Q819" t="s">
        <v>1134</v>
      </c>
      <c r="R819">
        <v>4407</v>
      </c>
    </row>
    <row r="820" spans="1:19">
      <c r="A820" t="s">
        <v>27</v>
      </c>
      <c r="B820" t="s">
        <v>28</v>
      </c>
      <c r="C820" t="s">
        <v>22</v>
      </c>
      <c r="D820" t="s">
        <v>23</v>
      </c>
      <c r="E820" t="s">
        <v>5</v>
      </c>
      <c r="G820" t="s">
        <v>24</v>
      </c>
      <c r="H820">
        <v>432532</v>
      </c>
      <c r="I820">
        <v>436938</v>
      </c>
      <c r="J820" t="s">
        <v>25</v>
      </c>
      <c r="K820" t="s">
        <v>1135</v>
      </c>
      <c r="N820" t="s">
        <v>1136</v>
      </c>
      <c r="Q820" t="s">
        <v>1134</v>
      </c>
      <c r="R820">
        <v>4407</v>
      </c>
      <c r="S820">
        <v>1468</v>
      </c>
    </row>
    <row r="821" spans="1:19">
      <c r="A821" t="s">
        <v>20</v>
      </c>
      <c r="B821" t="s">
        <v>21</v>
      </c>
      <c r="C821" t="s">
        <v>22</v>
      </c>
      <c r="D821" t="s">
        <v>23</v>
      </c>
      <c r="E821" t="s">
        <v>5</v>
      </c>
      <c r="G821" t="s">
        <v>24</v>
      </c>
      <c r="H821">
        <v>437124</v>
      </c>
      <c r="I821">
        <v>438878</v>
      </c>
      <c r="J821" t="s">
        <v>25</v>
      </c>
      <c r="Q821" t="s">
        <v>1137</v>
      </c>
      <c r="R821">
        <v>1755</v>
      </c>
    </row>
    <row r="822" spans="1:19">
      <c r="A822" t="s">
        <v>27</v>
      </c>
      <c r="B822" t="s">
        <v>28</v>
      </c>
      <c r="C822" t="s">
        <v>22</v>
      </c>
      <c r="D822" t="s">
        <v>23</v>
      </c>
      <c r="E822" t="s">
        <v>5</v>
      </c>
      <c r="G822" t="s">
        <v>24</v>
      </c>
      <c r="H822">
        <v>437124</v>
      </c>
      <c r="I822">
        <v>438878</v>
      </c>
      <c r="J822" t="s">
        <v>25</v>
      </c>
      <c r="K822" t="s">
        <v>1138</v>
      </c>
      <c r="N822" t="s">
        <v>1139</v>
      </c>
      <c r="Q822" t="s">
        <v>1137</v>
      </c>
      <c r="R822">
        <v>1755</v>
      </c>
      <c r="S822">
        <v>584</v>
      </c>
    </row>
    <row r="823" spans="1:19">
      <c r="A823" t="s">
        <v>20</v>
      </c>
      <c r="B823" t="s">
        <v>21</v>
      </c>
      <c r="C823" t="s">
        <v>22</v>
      </c>
      <c r="D823" t="s">
        <v>23</v>
      </c>
      <c r="E823" t="s">
        <v>5</v>
      </c>
      <c r="G823" t="s">
        <v>24</v>
      </c>
      <c r="H823">
        <v>439233</v>
      </c>
      <c r="I823">
        <v>441008</v>
      </c>
      <c r="J823" t="s">
        <v>25</v>
      </c>
      <c r="Q823" t="s">
        <v>1140</v>
      </c>
      <c r="R823">
        <v>1776</v>
      </c>
    </row>
    <row r="824" spans="1:19">
      <c r="A824" t="s">
        <v>27</v>
      </c>
      <c r="B824" t="s">
        <v>28</v>
      </c>
      <c r="C824" t="s">
        <v>22</v>
      </c>
      <c r="D824" t="s">
        <v>23</v>
      </c>
      <c r="E824" t="s">
        <v>5</v>
      </c>
      <c r="G824" t="s">
        <v>24</v>
      </c>
      <c r="H824">
        <v>439233</v>
      </c>
      <c r="I824">
        <v>441008</v>
      </c>
      <c r="J824" t="s">
        <v>25</v>
      </c>
      <c r="K824" t="s">
        <v>1141</v>
      </c>
      <c r="N824" t="s">
        <v>1142</v>
      </c>
      <c r="Q824" t="s">
        <v>1140</v>
      </c>
      <c r="R824">
        <v>1776</v>
      </c>
      <c r="S824">
        <v>591</v>
      </c>
    </row>
    <row r="825" spans="1:19">
      <c r="A825" t="s">
        <v>20</v>
      </c>
      <c r="B825" t="s">
        <v>21</v>
      </c>
      <c r="C825" t="s">
        <v>22</v>
      </c>
      <c r="D825" t="s">
        <v>23</v>
      </c>
      <c r="E825" t="s">
        <v>5</v>
      </c>
      <c r="G825" t="s">
        <v>24</v>
      </c>
      <c r="H825">
        <v>441373</v>
      </c>
      <c r="I825">
        <v>443211</v>
      </c>
      <c r="J825" t="s">
        <v>25</v>
      </c>
      <c r="Q825" t="s">
        <v>1143</v>
      </c>
      <c r="R825">
        <v>1839</v>
      </c>
    </row>
    <row r="826" spans="1:19">
      <c r="A826" t="s">
        <v>27</v>
      </c>
      <c r="B826" t="s">
        <v>28</v>
      </c>
      <c r="C826" t="s">
        <v>22</v>
      </c>
      <c r="D826" t="s">
        <v>23</v>
      </c>
      <c r="E826" t="s">
        <v>5</v>
      </c>
      <c r="G826" t="s">
        <v>24</v>
      </c>
      <c r="H826">
        <v>441373</v>
      </c>
      <c r="I826">
        <v>443211</v>
      </c>
      <c r="J826" t="s">
        <v>25</v>
      </c>
      <c r="K826" t="s">
        <v>1144</v>
      </c>
      <c r="N826" t="s">
        <v>1015</v>
      </c>
      <c r="Q826" t="s">
        <v>1143</v>
      </c>
      <c r="R826">
        <v>1839</v>
      </c>
      <c r="S826">
        <v>612</v>
      </c>
    </row>
    <row r="827" spans="1:19">
      <c r="A827" t="s">
        <v>20</v>
      </c>
      <c r="B827" t="s">
        <v>21</v>
      </c>
      <c r="C827" t="s">
        <v>22</v>
      </c>
      <c r="D827" t="s">
        <v>23</v>
      </c>
      <c r="E827" t="s">
        <v>5</v>
      </c>
      <c r="G827" t="s">
        <v>24</v>
      </c>
      <c r="H827">
        <v>443505</v>
      </c>
      <c r="I827">
        <v>444200</v>
      </c>
      <c r="J827" t="s">
        <v>25</v>
      </c>
      <c r="Q827" t="s">
        <v>1145</v>
      </c>
      <c r="R827">
        <v>696</v>
      </c>
    </row>
    <row r="828" spans="1:19">
      <c r="A828" t="s">
        <v>27</v>
      </c>
      <c r="B828" t="s">
        <v>28</v>
      </c>
      <c r="C828" t="s">
        <v>22</v>
      </c>
      <c r="D828" t="s">
        <v>23</v>
      </c>
      <c r="E828" t="s">
        <v>5</v>
      </c>
      <c r="G828" t="s">
        <v>24</v>
      </c>
      <c r="H828">
        <v>443505</v>
      </c>
      <c r="I828">
        <v>444200</v>
      </c>
      <c r="J828" t="s">
        <v>25</v>
      </c>
      <c r="K828" t="s">
        <v>1146</v>
      </c>
      <c r="N828" t="s">
        <v>1147</v>
      </c>
      <c r="Q828" t="s">
        <v>1145</v>
      </c>
      <c r="R828">
        <v>696</v>
      </c>
      <c r="S828">
        <v>231</v>
      </c>
    </row>
    <row r="829" spans="1:19">
      <c r="A829" t="s">
        <v>20</v>
      </c>
      <c r="B829" t="s">
        <v>21</v>
      </c>
      <c r="C829" t="s">
        <v>22</v>
      </c>
      <c r="D829" t="s">
        <v>23</v>
      </c>
      <c r="E829" t="s">
        <v>5</v>
      </c>
      <c r="G829" t="s">
        <v>24</v>
      </c>
      <c r="H829">
        <v>444175</v>
      </c>
      <c r="I829">
        <v>446214</v>
      </c>
      <c r="J829" t="s">
        <v>25</v>
      </c>
      <c r="Q829" t="s">
        <v>1148</v>
      </c>
      <c r="R829">
        <v>2040</v>
      </c>
    </row>
    <row r="830" spans="1:19">
      <c r="A830" t="s">
        <v>27</v>
      </c>
      <c r="B830" t="s">
        <v>28</v>
      </c>
      <c r="C830" t="s">
        <v>22</v>
      </c>
      <c r="D830" t="s">
        <v>23</v>
      </c>
      <c r="E830" t="s">
        <v>5</v>
      </c>
      <c r="G830" t="s">
        <v>24</v>
      </c>
      <c r="H830">
        <v>444175</v>
      </c>
      <c r="I830">
        <v>446214</v>
      </c>
      <c r="J830" t="s">
        <v>25</v>
      </c>
      <c r="K830" t="s">
        <v>1149</v>
      </c>
      <c r="N830" t="s">
        <v>1150</v>
      </c>
      <c r="Q830" t="s">
        <v>1148</v>
      </c>
      <c r="R830">
        <v>2040</v>
      </c>
      <c r="S830">
        <v>679</v>
      </c>
    </row>
    <row r="831" spans="1:19">
      <c r="A831" t="s">
        <v>20</v>
      </c>
      <c r="B831" t="s">
        <v>21</v>
      </c>
      <c r="C831" t="s">
        <v>22</v>
      </c>
      <c r="D831" t="s">
        <v>23</v>
      </c>
      <c r="E831" t="s">
        <v>5</v>
      </c>
      <c r="G831" t="s">
        <v>24</v>
      </c>
      <c r="H831">
        <v>446331</v>
      </c>
      <c r="I831">
        <v>447932</v>
      </c>
      <c r="J831" t="s">
        <v>64</v>
      </c>
      <c r="Q831" t="s">
        <v>1151</v>
      </c>
      <c r="R831">
        <v>1602</v>
      </c>
    </row>
    <row r="832" spans="1:19">
      <c r="A832" t="s">
        <v>27</v>
      </c>
      <c r="B832" t="s">
        <v>28</v>
      </c>
      <c r="C832" t="s">
        <v>22</v>
      </c>
      <c r="D832" t="s">
        <v>23</v>
      </c>
      <c r="E832" t="s">
        <v>5</v>
      </c>
      <c r="G832" t="s">
        <v>24</v>
      </c>
      <c r="H832">
        <v>446331</v>
      </c>
      <c r="I832">
        <v>447932</v>
      </c>
      <c r="J832" t="s">
        <v>64</v>
      </c>
      <c r="K832" t="s">
        <v>1152</v>
      </c>
      <c r="N832" t="s">
        <v>1153</v>
      </c>
      <c r="Q832" t="s">
        <v>1151</v>
      </c>
      <c r="R832">
        <v>1602</v>
      </c>
      <c r="S832">
        <v>533</v>
      </c>
    </row>
    <row r="833" spans="1:19">
      <c r="A833" t="s">
        <v>20</v>
      </c>
      <c r="B833" t="s">
        <v>21</v>
      </c>
      <c r="C833" t="s">
        <v>22</v>
      </c>
      <c r="D833" t="s">
        <v>23</v>
      </c>
      <c r="E833" t="s">
        <v>5</v>
      </c>
      <c r="G833" t="s">
        <v>24</v>
      </c>
      <c r="H833">
        <v>449421</v>
      </c>
      <c r="I833">
        <v>449846</v>
      </c>
      <c r="J833" t="s">
        <v>25</v>
      </c>
      <c r="Q833" t="s">
        <v>1154</v>
      </c>
      <c r="R833">
        <v>426</v>
      </c>
    </row>
    <row r="834" spans="1:19">
      <c r="A834" t="s">
        <v>27</v>
      </c>
      <c r="B834" t="s">
        <v>28</v>
      </c>
      <c r="C834" t="s">
        <v>22</v>
      </c>
      <c r="D834" t="s">
        <v>23</v>
      </c>
      <c r="E834" t="s">
        <v>5</v>
      </c>
      <c r="G834" t="s">
        <v>24</v>
      </c>
      <c r="H834">
        <v>449421</v>
      </c>
      <c r="I834">
        <v>449846</v>
      </c>
      <c r="J834" t="s">
        <v>25</v>
      </c>
      <c r="K834" t="s">
        <v>1155</v>
      </c>
      <c r="N834" t="s">
        <v>1156</v>
      </c>
      <c r="Q834" t="s">
        <v>1154</v>
      </c>
      <c r="R834">
        <v>426</v>
      </c>
      <c r="S834">
        <v>141</v>
      </c>
    </row>
    <row r="835" spans="1:19">
      <c r="A835" t="s">
        <v>20</v>
      </c>
      <c r="B835" t="s">
        <v>21</v>
      </c>
      <c r="C835" t="s">
        <v>22</v>
      </c>
      <c r="D835" t="s">
        <v>23</v>
      </c>
      <c r="E835" t="s">
        <v>5</v>
      </c>
      <c r="G835" t="s">
        <v>24</v>
      </c>
      <c r="H835">
        <v>449862</v>
      </c>
      <c r="I835">
        <v>451670</v>
      </c>
      <c r="J835" t="s">
        <v>25</v>
      </c>
      <c r="Q835" t="s">
        <v>1157</v>
      </c>
      <c r="R835">
        <v>1809</v>
      </c>
    </row>
    <row r="836" spans="1:19">
      <c r="A836" t="s">
        <v>27</v>
      </c>
      <c r="B836" t="s">
        <v>28</v>
      </c>
      <c r="C836" t="s">
        <v>22</v>
      </c>
      <c r="D836" t="s">
        <v>23</v>
      </c>
      <c r="E836" t="s">
        <v>5</v>
      </c>
      <c r="G836" t="s">
        <v>24</v>
      </c>
      <c r="H836">
        <v>449862</v>
      </c>
      <c r="I836">
        <v>451670</v>
      </c>
      <c r="J836" t="s">
        <v>25</v>
      </c>
      <c r="K836" t="s">
        <v>1158</v>
      </c>
      <c r="N836" t="s">
        <v>1159</v>
      </c>
      <c r="Q836" t="s">
        <v>1157</v>
      </c>
      <c r="R836">
        <v>1809</v>
      </c>
      <c r="S836">
        <v>602</v>
      </c>
    </row>
    <row r="837" spans="1:19">
      <c r="A837" t="s">
        <v>20</v>
      </c>
      <c r="B837" t="s">
        <v>21</v>
      </c>
      <c r="C837" t="s">
        <v>22</v>
      </c>
      <c r="D837" t="s">
        <v>23</v>
      </c>
      <c r="E837" t="s">
        <v>5</v>
      </c>
      <c r="G837" t="s">
        <v>24</v>
      </c>
      <c r="H837">
        <v>451704</v>
      </c>
      <c r="I837">
        <v>456128</v>
      </c>
      <c r="J837" t="s">
        <v>25</v>
      </c>
      <c r="Q837" t="s">
        <v>1160</v>
      </c>
      <c r="R837">
        <v>4425</v>
      </c>
    </row>
    <row r="838" spans="1:19">
      <c r="A838" t="s">
        <v>27</v>
      </c>
      <c r="B838" t="s">
        <v>28</v>
      </c>
      <c r="C838" t="s">
        <v>22</v>
      </c>
      <c r="D838" t="s">
        <v>23</v>
      </c>
      <c r="E838" t="s">
        <v>5</v>
      </c>
      <c r="G838" t="s">
        <v>24</v>
      </c>
      <c r="H838">
        <v>451704</v>
      </c>
      <c r="I838">
        <v>456128</v>
      </c>
      <c r="J838" t="s">
        <v>25</v>
      </c>
      <c r="K838" t="s">
        <v>1161</v>
      </c>
      <c r="N838" t="s">
        <v>748</v>
      </c>
      <c r="Q838" t="s">
        <v>1160</v>
      </c>
      <c r="R838">
        <v>4425</v>
      </c>
      <c r="S838">
        <v>1474</v>
      </c>
    </row>
    <row r="839" spans="1:19">
      <c r="A839" t="s">
        <v>20</v>
      </c>
      <c r="B839" t="s">
        <v>21</v>
      </c>
      <c r="C839" t="s">
        <v>22</v>
      </c>
      <c r="D839" t="s">
        <v>23</v>
      </c>
      <c r="E839" t="s">
        <v>5</v>
      </c>
      <c r="G839" t="s">
        <v>24</v>
      </c>
      <c r="H839">
        <v>456241</v>
      </c>
      <c r="I839">
        <v>457074</v>
      </c>
      <c r="J839" t="s">
        <v>25</v>
      </c>
      <c r="Q839" t="s">
        <v>1162</v>
      </c>
      <c r="R839">
        <v>834</v>
      </c>
    </row>
    <row r="840" spans="1:19">
      <c r="A840" t="s">
        <v>27</v>
      </c>
      <c r="B840" t="s">
        <v>28</v>
      </c>
      <c r="C840" t="s">
        <v>22</v>
      </c>
      <c r="D840" t="s">
        <v>23</v>
      </c>
      <c r="E840" t="s">
        <v>5</v>
      </c>
      <c r="G840" t="s">
        <v>24</v>
      </c>
      <c r="H840">
        <v>456241</v>
      </c>
      <c r="I840">
        <v>457074</v>
      </c>
      <c r="J840" t="s">
        <v>25</v>
      </c>
      <c r="K840" t="s">
        <v>1163</v>
      </c>
      <c r="N840" t="s">
        <v>1164</v>
      </c>
      <c r="Q840" t="s">
        <v>1162</v>
      </c>
      <c r="R840">
        <v>834</v>
      </c>
      <c r="S840">
        <v>277</v>
      </c>
    </row>
    <row r="841" spans="1:19">
      <c r="A841" t="s">
        <v>20</v>
      </c>
      <c r="B841" t="s">
        <v>21</v>
      </c>
      <c r="C841" t="s">
        <v>22</v>
      </c>
      <c r="D841" t="s">
        <v>23</v>
      </c>
      <c r="E841" t="s">
        <v>5</v>
      </c>
      <c r="G841" t="s">
        <v>24</v>
      </c>
      <c r="H841">
        <v>457053</v>
      </c>
      <c r="I841">
        <v>458147</v>
      </c>
      <c r="J841" t="s">
        <v>25</v>
      </c>
      <c r="Q841" t="s">
        <v>1165</v>
      </c>
      <c r="R841">
        <v>1095</v>
      </c>
    </row>
    <row r="842" spans="1:19">
      <c r="A842" t="s">
        <v>27</v>
      </c>
      <c r="B842" t="s">
        <v>28</v>
      </c>
      <c r="C842" t="s">
        <v>22</v>
      </c>
      <c r="D842" t="s">
        <v>23</v>
      </c>
      <c r="E842" t="s">
        <v>5</v>
      </c>
      <c r="G842" t="s">
        <v>24</v>
      </c>
      <c r="H842">
        <v>457053</v>
      </c>
      <c r="I842">
        <v>458147</v>
      </c>
      <c r="J842" t="s">
        <v>25</v>
      </c>
      <c r="K842" t="s">
        <v>1166</v>
      </c>
      <c r="N842" t="s">
        <v>1167</v>
      </c>
      <c r="Q842" t="s">
        <v>1165</v>
      </c>
      <c r="R842">
        <v>1095</v>
      </c>
      <c r="S842">
        <v>364</v>
      </c>
    </row>
    <row r="843" spans="1:19">
      <c r="A843" t="s">
        <v>20</v>
      </c>
      <c r="B843" t="s">
        <v>21</v>
      </c>
      <c r="C843" t="s">
        <v>22</v>
      </c>
      <c r="D843" t="s">
        <v>23</v>
      </c>
      <c r="E843" t="s">
        <v>5</v>
      </c>
      <c r="G843" t="s">
        <v>24</v>
      </c>
      <c r="H843">
        <v>458352</v>
      </c>
      <c r="I843">
        <v>459338</v>
      </c>
      <c r="J843" t="s">
        <v>25</v>
      </c>
      <c r="Q843" t="s">
        <v>1168</v>
      </c>
      <c r="R843">
        <v>987</v>
      </c>
    </row>
    <row r="844" spans="1:19">
      <c r="A844" t="s">
        <v>27</v>
      </c>
      <c r="B844" t="s">
        <v>28</v>
      </c>
      <c r="C844" t="s">
        <v>22</v>
      </c>
      <c r="D844" t="s">
        <v>23</v>
      </c>
      <c r="E844" t="s">
        <v>5</v>
      </c>
      <c r="G844" t="s">
        <v>24</v>
      </c>
      <c r="H844">
        <v>458352</v>
      </c>
      <c r="I844">
        <v>459338</v>
      </c>
      <c r="J844" t="s">
        <v>25</v>
      </c>
      <c r="K844" t="s">
        <v>1169</v>
      </c>
      <c r="N844" t="s">
        <v>1170</v>
      </c>
      <c r="Q844" t="s">
        <v>1168</v>
      </c>
      <c r="R844">
        <v>987</v>
      </c>
      <c r="S844">
        <v>328</v>
      </c>
    </row>
    <row r="845" spans="1:19">
      <c r="A845" t="s">
        <v>20</v>
      </c>
      <c r="B845" t="s">
        <v>21</v>
      </c>
      <c r="C845" t="s">
        <v>22</v>
      </c>
      <c r="D845" t="s">
        <v>23</v>
      </c>
      <c r="E845" t="s">
        <v>5</v>
      </c>
      <c r="G845" t="s">
        <v>24</v>
      </c>
      <c r="H845">
        <v>459869</v>
      </c>
      <c r="I845">
        <v>461170</v>
      </c>
      <c r="J845" t="s">
        <v>25</v>
      </c>
      <c r="Q845" t="s">
        <v>1171</v>
      </c>
      <c r="R845">
        <v>1302</v>
      </c>
    </row>
    <row r="846" spans="1:19">
      <c r="A846" t="s">
        <v>27</v>
      </c>
      <c r="B846" t="s">
        <v>28</v>
      </c>
      <c r="C846" t="s">
        <v>22</v>
      </c>
      <c r="D846" t="s">
        <v>23</v>
      </c>
      <c r="E846" t="s">
        <v>5</v>
      </c>
      <c r="G846" t="s">
        <v>24</v>
      </c>
      <c r="H846">
        <v>459869</v>
      </c>
      <c r="I846">
        <v>461170</v>
      </c>
      <c r="J846" t="s">
        <v>25</v>
      </c>
      <c r="K846" t="s">
        <v>1172</v>
      </c>
      <c r="N846" t="s">
        <v>1173</v>
      </c>
      <c r="Q846" t="s">
        <v>1171</v>
      </c>
      <c r="R846">
        <v>1302</v>
      </c>
      <c r="S846">
        <v>433</v>
      </c>
    </row>
    <row r="847" spans="1:19">
      <c r="A847" t="s">
        <v>20</v>
      </c>
      <c r="B847" t="s">
        <v>21</v>
      </c>
      <c r="C847" t="s">
        <v>22</v>
      </c>
      <c r="D847" t="s">
        <v>23</v>
      </c>
      <c r="E847" t="s">
        <v>5</v>
      </c>
      <c r="G847" t="s">
        <v>24</v>
      </c>
      <c r="H847">
        <v>461210</v>
      </c>
      <c r="I847">
        <v>461722</v>
      </c>
      <c r="J847" t="s">
        <v>25</v>
      </c>
      <c r="Q847" t="s">
        <v>1174</v>
      </c>
      <c r="R847">
        <v>513</v>
      </c>
    </row>
    <row r="848" spans="1:19">
      <c r="A848" t="s">
        <v>27</v>
      </c>
      <c r="B848" t="s">
        <v>28</v>
      </c>
      <c r="C848" t="s">
        <v>22</v>
      </c>
      <c r="D848" t="s">
        <v>23</v>
      </c>
      <c r="E848" t="s">
        <v>5</v>
      </c>
      <c r="G848" t="s">
        <v>24</v>
      </c>
      <c r="H848">
        <v>461210</v>
      </c>
      <c r="I848">
        <v>461722</v>
      </c>
      <c r="J848" t="s">
        <v>25</v>
      </c>
      <c r="K848" t="s">
        <v>1175</v>
      </c>
      <c r="N848" t="s">
        <v>1176</v>
      </c>
      <c r="Q848" t="s">
        <v>1174</v>
      </c>
      <c r="R848">
        <v>513</v>
      </c>
      <c r="S848">
        <v>170</v>
      </c>
    </row>
    <row r="849" spans="1:19">
      <c r="A849" t="s">
        <v>20</v>
      </c>
      <c r="B849" t="s">
        <v>21</v>
      </c>
      <c r="C849" t="s">
        <v>22</v>
      </c>
      <c r="D849" t="s">
        <v>23</v>
      </c>
      <c r="E849" t="s">
        <v>5</v>
      </c>
      <c r="G849" t="s">
        <v>24</v>
      </c>
      <c r="H849">
        <v>461805</v>
      </c>
      <c r="I849">
        <v>463505</v>
      </c>
      <c r="J849" t="s">
        <v>64</v>
      </c>
      <c r="Q849" t="s">
        <v>1177</v>
      </c>
      <c r="R849">
        <v>1701</v>
      </c>
    </row>
    <row r="850" spans="1:19">
      <c r="A850" t="s">
        <v>27</v>
      </c>
      <c r="B850" t="s">
        <v>28</v>
      </c>
      <c r="C850" t="s">
        <v>22</v>
      </c>
      <c r="D850" t="s">
        <v>23</v>
      </c>
      <c r="E850" t="s">
        <v>5</v>
      </c>
      <c r="G850" t="s">
        <v>24</v>
      </c>
      <c r="H850">
        <v>461805</v>
      </c>
      <c r="I850">
        <v>463505</v>
      </c>
      <c r="J850" t="s">
        <v>64</v>
      </c>
      <c r="K850" t="s">
        <v>1178</v>
      </c>
      <c r="N850" t="s">
        <v>1131</v>
      </c>
      <c r="Q850" t="s">
        <v>1177</v>
      </c>
      <c r="R850">
        <v>1701</v>
      </c>
      <c r="S850">
        <v>566</v>
      </c>
    </row>
    <row r="851" spans="1:19">
      <c r="A851" t="s">
        <v>20</v>
      </c>
      <c r="B851" t="s">
        <v>21</v>
      </c>
      <c r="C851" t="s">
        <v>22</v>
      </c>
      <c r="D851" t="s">
        <v>23</v>
      </c>
      <c r="E851" t="s">
        <v>5</v>
      </c>
      <c r="G851" t="s">
        <v>24</v>
      </c>
      <c r="H851">
        <v>463809</v>
      </c>
      <c r="I851">
        <v>464510</v>
      </c>
      <c r="J851" t="s">
        <v>64</v>
      </c>
      <c r="Q851" t="s">
        <v>1179</v>
      </c>
      <c r="R851">
        <v>702</v>
      </c>
    </row>
    <row r="852" spans="1:19">
      <c r="A852" t="s">
        <v>27</v>
      </c>
      <c r="B852" t="s">
        <v>28</v>
      </c>
      <c r="C852" t="s">
        <v>22</v>
      </c>
      <c r="D852" t="s">
        <v>23</v>
      </c>
      <c r="E852" t="s">
        <v>5</v>
      </c>
      <c r="G852" t="s">
        <v>24</v>
      </c>
      <c r="H852">
        <v>463809</v>
      </c>
      <c r="I852">
        <v>464510</v>
      </c>
      <c r="J852" t="s">
        <v>64</v>
      </c>
      <c r="K852" t="s">
        <v>1180</v>
      </c>
      <c r="N852" t="s">
        <v>1181</v>
      </c>
      <c r="Q852" t="s">
        <v>1179</v>
      </c>
      <c r="R852">
        <v>702</v>
      </c>
      <c r="S852">
        <v>233</v>
      </c>
    </row>
    <row r="853" spans="1:19">
      <c r="A853" t="s">
        <v>20</v>
      </c>
      <c r="B853" t="s">
        <v>21</v>
      </c>
      <c r="C853" t="s">
        <v>22</v>
      </c>
      <c r="D853" t="s">
        <v>23</v>
      </c>
      <c r="E853" t="s">
        <v>5</v>
      </c>
      <c r="G853" t="s">
        <v>24</v>
      </c>
      <c r="H853">
        <v>464908</v>
      </c>
      <c r="I853">
        <v>466725</v>
      </c>
      <c r="J853" t="s">
        <v>25</v>
      </c>
      <c r="Q853" t="s">
        <v>1182</v>
      </c>
      <c r="R853">
        <v>1818</v>
      </c>
    </row>
    <row r="854" spans="1:19">
      <c r="A854" t="s">
        <v>27</v>
      </c>
      <c r="B854" t="s">
        <v>28</v>
      </c>
      <c r="C854" t="s">
        <v>22</v>
      </c>
      <c r="D854" t="s">
        <v>23</v>
      </c>
      <c r="E854" t="s">
        <v>5</v>
      </c>
      <c r="G854" t="s">
        <v>24</v>
      </c>
      <c r="H854">
        <v>464908</v>
      </c>
      <c r="I854">
        <v>466725</v>
      </c>
      <c r="J854" t="s">
        <v>25</v>
      </c>
      <c r="K854" t="s">
        <v>1183</v>
      </c>
      <c r="N854" t="s">
        <v>1184</v>
      </c>
      <c r="Q854" t="s">
        <v>1182</v>
      </c>
      <c r="R854">
        <v>1818</v>
      </c>
      <c r="S854">
        <v>605</v>
      </c>
    </row>
    <row r="855" spans="1:19">
      <c r="A855" t="s">
        <v>20</v>
      </c>
      <c r="B855" t="s">
        <v>21</v>
      </c>
      <c r="C855" t="s">
        <v>22</v>
      </c>
      <c r="D855" t="s">
        <v>23</v>
      </c>
      <c r="E855" t="s">
        <v>5</v>
      </c>
      <c r="G855" t="s">
        <v>24</v>
      </c>
      <c r="H855">
        <v>468001</v>
      </c>
      <c r="I855">
        <v>468534</v>
      </c>
      <c r="J855" t="s">
        <v>25</v>
      </c>
      <c r="Q855" t="s">
        <v>1185</v>
      </c>
      <c r="R855">
        <v>534</v>
      </c>
    </row>
    <row r="856" spans="1:19">
      <c r="A856" t="s">
        <v>27</v>
      </c>
      <c r="B856" t="s">
        <v>28</v>
      </c>
      <c r="C856" t="s">
        <v>22</v>
      </c>
      <c r="D856" t="s">
        <v>23</v>
      </c>
      <c r="E856" t="s">
        <v>5</v>
      </c>
      <c r="G856" t="s">
        <v>24</v>
      </c>
      <c r="H856">
        <v>468001</v>
      </c>
      <c r="I856">
        <v>468534</v>
      </c>
      <c r="J856" t="s">
        <v>25</v>
      </c>
      <c r="K856" t="s">
        <v>1186</v>
      </c>
      <c r="N856" t="s">
        <v>1187</v>
      </c>
      <c r="Q856" t="s">
        <v>1185</v>
      </c>
      <c r="R856">
        <v>534</v>
      </c>
      <c r="S856">
        <v>177</v>
      </c>
    </row>
    <row r="857" spans="1:19">
      <c r="A857" t="s">
        <v>20</v>
      </c>
      <c r="B857" t="s">
        <v>21</v>
      </c>
      <c r="C857" t="s">
        <v>22</v>
      </c>
      <c r="D857" t="s">
        <v>23</v>
      </c>
      <c r="E857" t="s">
        <v>5</v>
      </c>
      <c r="G857" t="s">
        <v>24</v>
      </c>
      <c r="H857">
        <v>468649</v>
      </c>
      <c r="I857">
        <v>470874</v>
      </c>
      <c r="J857" t="s">
        <v>25</v>
      </c>
      <c r="Q857" t="s">
        <v>1188</v>
      </c>
      <c r="R857">
        <v>2226</v>
      </c>
    </row>
    <row r="858" spans="1:19">
      <c r="A858" t="s">
        <v>27</v>
      </c>
      <c r="B858" t="s">
        <v>28</v>
      </c>
      <c r="C858" t="s">
        <v>22</v>
      </c>
      <c r="D858" t="s">
        <v>23</v>
      </c>
      <c r="E858" t="s">
        <v>5</v>
      </c>
      <c r="G858" t="s">
        <v>24</v>
      </c>
      <c r="H858">
        <v>468649</v>
      </c>
      <c r="I858">
        <v>470874</v>
      </c>
      <c r="J858" t="s">
        <v>25</v>
      </c>
      <c r="K858" t="s">
        <v>1189</v>
      </c>
      <c r="N858" t="s">
        <v>1190</v>
      </c>
      <c r="Q858" t="s">
        <v>1188</v>
      </c>
      <c r="R858">
        <v>2226</v>
      </c>
      <c r="S858">
        <v>741</v>
      </c>
    </row>
    <row r="859" spans="1:19">
      <c r="A859" t="s">
        <v>20</v>
      </c>
      <c r="B859" t="s">
        <v>21</v>
      </c>
      <c r="C859" t="s">
        <v>22</v>
      </c>
      <c r="D859" t="s">
        <v>23</v>
      </c>
      <c r="E859" t="s">
        <v>5</v>
      </c>
      <c r="G859" t="s">
        <v>24</v>
      </c>
      <c r="H859">
        <v>471020</v>
      </c>
      <c r="I859">
        <v>472777</v>
      </c>
      <c r="J859" t="s">
        <v>25</v>
      </c>
      <c r="Q859" t="s">
        <v>1191</v>
      </c>
      <c r="R859">
        <v>1758</v>
      </c>
    </row>
    <row r="860" spans="1:19">
      <c r="A860" t="s">
        <v>27</v>
      </c>
      <c r="B860" t="s">
        <v>28</v>
      </c>
      <c r="C860" t="s">
        <v>22</v>
      </c>
      <c r="D860" t="s">
        <v>23</v>
      </c>
      <c r="E860" t="s">
        <v>5</v>
      </c>
      <c r="G860" t="s">
        <v>24</v>
      </c>
      <c r="H860">
        <v>471020</v>
      </c>
      <c r="I860">
        <v>472777</v>
      </c>
      <c r="J860" t="s">
        <v>25</v>
      </c>
      <c r="K860" t="s">
        <v>1192</v>
      </c>
      <c r="N860" t="s">
        <v>1193</v>
      </c>
      <c r="Q860" t="s">
        <v>1191</v>
      </c>
      <c r="R860">
        <v>1758</v>
      </c>
      <c r="S860">
        <v>585</v>
      </c>
    </row>
    <row r="861" spans="1:19">
      <c r="A861" t="s">
        <v>20</v>
      </c>
      <c r="B861" t="s">
        <v>21</v>
      </c>
      <c r="C861" t="s">
        <v>22</v>
      </c>
      <c r="D861" t="s">
        <v>23</v>
      </c>
      <c r="E861" t="s">
        <v>5</v>
      </c>
      <c r="G861" t="s">
        <v>24</v>
      </c>
      <c r="H861">
        <v>472947</v>
      </c>
      <c r="I861">
        <v>473840</v>
      </c>
      <c r="J861" t="s">
        <v>25</v>
      </c>
      <c r="Q861" t="s">
        <v>1194</v>
      </c>
      <c r="R861">
        <v>894</v>
      </c>
    </row>
    <row r="862" spans="1:19">
      <c r="A862" t="s">
        <v>27</v>
      </c>
      <c r="B862" t="s">
        <v>28</v>
      </c>
      <c r="C862" t="s">
        <v>22</v>
      </c>
      <c r="D862" t="s">
        <v>23</v>
      </c>
      <c r="E862" t="s">
        <v>5</v>
      </c>
      <c r="G862" t="s">
        <v>24</v>
      </c>
      <c r="H862">
        <v>472947</v>
      </c>
      <c r="I862">
        <v>473840</v>
      </c>
      <c r="J862" t="s">
        <v>25</v>
      </c>
      <c r="K862" t="s">
        <v>1195</v>
      </c>
      <c r="N862" t="s">
        <v>1196</v>
      </c>
      <c r="Q862" t="s">
        <v>1194</v>
      </c>
      <c r="R862">
        <v>894</v>
      </c>
      <c r="S862">
        <v>297</v>
      </c>
    </row>
    <row r="863" spans="1:19">
      <c r="A863" t="s">
        <v>20</v>
      </c>
      <c r="B863" t="s">
        <v>21</v>
      </c>
      <c r="C863" t="s">
        <v>22</v>
      </c>
      <c r="D863" t="s">
        <v>23</v>
      </c>
      <c r="E863" t="s">
        <v>5</v>
      </c>
      <c r="G863" t="s">
        <v>24</v>
      </c>
      <c r="H863">
        <v>474092</v>
      </c>
      <c r="I863">
        <v>475627</v>
      </c>
      <c r="J863" t="s">
        <v>64</v>
      </c>
      <c r="Q863" t="s">
        <v>1197</v>
      </c>
      <c r="R863">
        <v>1536</v>
      </c>
    </row>
    <row r="864" spans="1:19">
      <c r="A864" t="s">
        <v>27</v>
      </c>
      <c r="B864" t="s">
        <v>28</v>
      </c>
      <c r="C864" t="s">
        <v>22</v>
      </c>
      <c r="D864" t="s">
        <v>23</v>
      </c>
      <c r="E864" t="s">
        <v>5</v>
      </c>
      <c r="G864" t="s">
        <v>24</v>
      </c>
      <c r="H864">
        <v>474092</v>
      </c>
      <c r="I864">
        <v>475627</v>
      </c>
      <c r="J864" t="s">
        <v>64</v>
      </c>
      <c r="K864" t="s">
        <v>1198</v>
      </c>
      <c r="N864" t="s">
        <v>423</v>
      </c>
      <c r="Q864" t="s">
        <v>1197</v>
      </c>
      <c r="R864">
        <v>1536</v>
      </c>
      <c r="S864">
        <v>511</v>
      </c>
    </row>
    <row r="865" spans="1:19">
      <c r="A865" t="s">
        <v>20</v>
      </c>
      <c r="B865" t="s">
        <v>21</v>
      </c>
      <c r="C865" t="s">
        <v>22</v>
      </c>
      <c r="D865" t="s">
        <v>23</v>
      </c>
      <c r="E865" t="s">
        <v>5</v>
      </c>
      <c r="G865" t="s">
        <v>24</v>
      </c>
      <c r="H865">
        <v>476146</v>
      </c>
      <c r="I865">
        <v>477402</v>
      </c>
      <c r="J865" t="s">
        <v>25</v>
      </c>
      <c r="Q865" t="s">
        <v>1199</v>
      </c>
      <c r="R865">
        <v>1257</v>
      </c>
    </row>
    <row r="866" spans="1:19">
      <c r="A866" t="s">
        <v>27</v>
      </c>
      <c r="B866" t="s">
        <v>28</v>
      </c>
      <c r="C866" t="s">
        <v>22</v>
      </c>
      <c r="D866" t="s">
        <v>23</v>
      </c>
      <c r="E866" t="s">
        <v>5</v>
      </c>
      <c r="G866" t="s">
        <v>24</v>
      </c>
      <c r="H866">
        <v>476146</v>
      </c>
      <c r="I866">
        <v>477402</v>
      </c>
      <c r="J866" t="s">
        <v>25</v>
      </c>
      <c r="K866" t="s">
        <v>1200</v>
      </c>
      <c r="N866" t="s">
        <v>1201</v>
      </c>
      <c r="Q866" t="s">
        <v>1199</v>
      </c>
      <c r="R866">
        <v>1257</v>
      </c>
      <c r="S866">
        <v>418</v>
      </c>
    </row>
    <row r="867" spans="1:19">
      <c r="A867" t="s">
        <v>20</v>
      </c>
      <c r="B867" t="s">
        <v>21</v>
      </c>
      <c r="C867" t="s">
        <v>22</v>
      </c>
      <c r="D867" t="s">
        <v>23</v>
      </c>
      <c r="E867" t="s">
        <v>5</v>
      </c>
      <c r="G867" t="s">
        <v>24</v>
      </c>
      <c r="H867">
        <v>477420</v>
      </c>
      <c r="I867">
        <v>478061</v>
      </c>
      <c r="J867" t="s">
        <v>25</v>
      </c>
      <c r="Q867" t="s">
        <v>1202</v>
      </c>
      <c r="R867">
        <v>642</v>
      </c>
    </row>
    <row r="868" spans="1:19">
      <c r="A868" t="s">
        <v>27</v>
      </c>
      <c r="B868" t="s">
        <v>28</v>
      </c>
      <c r="C868" t="s">
        <v>22</v>
      </c>
      <c r="D868" t="s">
        <v>23</v>
      </c>
      <c r="E868" t="s">
        <v>5</v>
      </c>
      <c r="G868" t="s">
        <v>24</v>
      </c>
      <c r="H868">
        <v>477420</v>
      </c>
      <c r="I868">
        <v>478061</v>
      </c>
      <c r="J868" t="s">
        <v>25</v>
      </c>
      <c r="K868" t="s">
        <v>1203</v>
      </c>
      <c r="N868" t="s">
        <v>1204</v>
      </c>
      <c r="Q868" t="s">
        <v>1202</v>
      </c>
      <c r="R868">
        <v>642</v>
      </c>
      <c r="S868">
        <v>213</v>
      </c>
    </row>
    <row r="869" spans="1:19">
      <c r="A869" t="s">
        <v>20</v>
      </c>
      <c r="B869" t="s">
        <v>21</v>
      </c>
      <c r="C869" t="s">
        <v>22</v>
      </c>
      <c r="D869" t="s">
        <v>23</v>
      </c>
      <c r="E869" t="s">
        <v>5</v>
      </c>
      <c r="G869" t="s">
        <v>24</v>
      </c>
      <c r="H869">
        <v>478067</v>
      </c>
      <c r="I869">
        <v>479374</v>
      </c>
      <c r="J869" t="s">
        <v>25</v>
      </c>
      <c r="Q869" t="s">
        <v>1205</v>
      </c>
      <c r="R869">
        <v>1308</v>
      </c>
    </row>
    <row r="870" spans="1:19">
      <c r="A870" t="s">
        <v>27</v>
      </c>
      <c r="B870" t="s">
        <v>28</v>
      </c>
      <c r="C870" t="s">
        <v>22</v>
      </c>
      <c r="D870" t="s">
        <v>23</v>
      </c>
      <c r="E870" t="s">
        <v>5</v>
      </c>
      <c r="G870" t="s">
        <v>24</v>
      </c>
      <c r="H870">
        <v>478067</v>
      </c>
      <c r="I870">
        <v>479374</v>
      </c>
      <c r="J870" t="s">
        <v>25</v>
      </c>
      <c r="K870" t="s">
        <v>1206</v>
      </c>
      <c r="N870" t="s">
        <v>1207</v>
      </c>
      <c r="Q870" t="s">
        <v>1205</v>
      </c>
      <c r="R870">
        <v>1308</v>
      </c>
      <c r="S870">
        <v>435</v>
      </c>
    </row>
    <row r="871" spans="1:19">
      <c r="A871" t="s">
        <v>20</v>
      </c>
      <c r="B871" t="s">
        <v>21</v>
      </c>
      <c r="C871" t="s">
        <v>22</v>
      </c>
      <c r="D871" t="s">
        <v>23</v>
      </c>
      <c r="E871" t="s">
        <v>5</v>
      </c>
      <c r="G871" t="s">
        <v>24</v>
      </c>
      <c r="H871">
        <v>479609</v>
      </c>
      <c r="I871">
        <v>480685</v>
      </c>
      <c r="J871" t="s">
        <v>25</v>
      </c>
      <c r="Q871" t="s">
        <v>1208</v>
      </c>
      <c r="R871">
        <v>1077</v>
      </c>
    </row>
    <row r="872" spans="1:19">
      <c r="A872" t="s">
        <v>27</v>
      </c>
      <c r="B872" t="s">
        <v>28</v>
      </c>
      <c r="C872" t="s">
        <v>22</v>
      </c>
      <c r="D872" t="s">
        <v>23</v>
      </c>
      <c r="E872" t="s">
        <v>5</v>
      </c>
      <c r="G872" t="s">
        <v>24</v>
      </c>
      <c r="H872">
        <v>479609</v>
      </c>
      <c r="I872">
        <v>480685</v>
      </c>
      <c r="J872" t="s">
        <v>25</v>
      </c>
      <c r="K872" t="s">
        <v>1209</v>
      </c>
      <c r="N872" t="s">
        <v>1210</v>
      </c>
      <c r="Q872" t="s">
        <v>1208</v>
      </c>
      <c r="R872">
        <v>1077</v>
      </c>
      <c r="S872">
        <v>358</v>
      </c>
    </row>
    <row r="873" spans="1:19">
      <c r="A873" t="s">
        <v>20</v>
      </c>
      <c r="B873" t="s">
        <v>21</v>
      </c>
      <c r="C873" t="s">
        <v>22</v>
      </c>
      <c r="D873" t="s">
        <v>23</v>
      </c>
      <c r="E873" t="s">
        <v>5</v>
      </c>
      <c r="G873" t="s">
        <v>24</v>
      </c>
      <c r="H873">
        <v>480798</v>
      </c>
      <c r="I873">
        <v>481385</v>
      </c>
      <c r="J873" t="s">
        <v>25</v>
      </c>
      <c r="Q873" t="s">
        <v>1211</v>
      </c>
      <c r="R873">
        <v>588</v>
      </c>
    </row>
    <row r="874" spans="1:19">
      <c r="A874" t="s">
        <v>27</v>
      </c>
      <c r="B874" t="s">
        <v>28</v>
      </c>
      <c r="C874" t="s">
        <v>22</v>
      </c>
      <c r="D874" t="s">
        <v>23</v>
      </c>
      <c r="E874" t="s">
        <v>5</v>
      </c>
      <c r="G874" t="s">
        <v>24</v>
      </c>
      <c r="H874">
        <v>480798</v>
      </c>
      <c r="I874">
        <v>481385</v>
      </c>
      <c r="J874" t="s">
        <v>25</v>
      </c>
      <c r="K874" t="s">
        <v>1212</v>
      </c>
      <c r="N874" t="s">
        <v>1213</v>
      </c>
      <c r="Q874" t="s">
        <v>1211</v>
      </c>
      <c r="R874">
        <v>588</v>
      </c>
      <c r="S874">
        <v>195</v>
      </c>
    </row>
    <row r="875" spans="1:19">
      <c r="A875" t="s">
        <v>20</v>
      </c>
      <c r="B875" t="s">
        <v>21</v>
      </c>
      <c r="C875" t="s">
        <v>22</v>
      </c>
      <c r="D875" t="s">
        <v>23</v>
      </c>
      <c r="E875" t="s">
        <v>5</v>
      </c>
      <c r="G875" t="s">
        <v>24</v>
      </c>
      <c r="H875">
        <v>481488</v>
      </c>
      <c r="I875">
        <v>482372</v>
      </c>
      <c r="J875" t="s">
        <v>25</v>
      </c>
      <c r="Q875" t="s">
        <v>1214</v>
      </c>
      <c r="R875">
        <v>885</v>
      </c>
    </row>
    <row r="876" spans="1:19">
      <c r="A876" t="s">
        <v>27</v>
      </c>
      <c r="B876" t="s">
        <v>28</v>
      </c>
      <c r="C876" t="s">
        <v>22</v>
      </c>
      <c r="D876" t="s">
        <v>23</v>
      </c>
      <c r="E876" t="s">
        <v>5</v>
      </c>
      <c r="G876" t="s">
        <v>24</v>
      </c>
      <c r="H876">
        <v>481488</v>
      </c>
      <c r="I876">
        <v>482372</v>
      </c>
      <c r="J876" t="s">
        <v>25</v>
      </c>
      <c r="K876" t="s">
        <v>1215</v>
      </c>
      <c r="N876" t="s">
        <v>1216</v>
      </c>
      <c r="Q876" t="s">
        <v>1214</v>
      </c>
      <c r="R876">
        <v>885</v>
      </c>
      <c r="S876">
        <v>294</v>
      </c>
    </row>
    <row r="877" spans="1:19">
      <c r="A877" t="s">
        <v>20</v>
      </c>
      <c r="B877" t="s">
        <v>21</v>
      </c>
      <c r="C877" t="s">
        <v>22</v>
      </c>
      <c r="D877" t="s">
        <v>23</v>
      </c>
      <c r="E877" t="s">
        <v>5</v>
      </c>
      <c r="G877" t="s">
        <v>24</v>
      </c>
      <c r="H877">
        <v>482454</v>
      </c>
      <c r="I877">
        <v>483074</v>
      </c>
      <c r="J877" t="s">
        <v>25</v>
      </c>
      <c r="Q877" t="s">
        <v>1217</v>
      </c>
      <c r="R877">
        <v>621</v>
      </c>
    </row>
    <row r="878" spans="1:19">
      <c r="A878" t="s">
        <v>27</v>
      </c>
      <c r="B878" t="s">
        <v>28</v>
      </c>
      <c r="C878" t="s">
        <v>22</v>
      </c>
      <c r="D878" t="s">
        <v>23</v>
      </c>
      <c r="E878" t="s">
        <v>5</v>
      </c>
      <c r="G878" t="s">
        <v>24</v>
      </c>
      <c r="H878">
        <v>482454</v>
      </c>
      <c r="I878">
        <v>483074</v>
      </c>
      <c r="J878" t="s">
        <v>25</v>
      </c>
      <c r="K878" t="s">
        <v>1218</v>
      </c>
      <c r="N878" t="s">
        <v>1219</v>
      </c>
      <c r="Q878" t="s">
        <v>1217</v>
      </c>
      <c r="R878">
        <v>621</v>
      </c>
      <c r="S878">
        <v>206</v>
      </c>
    </row>
    <row r="879" spans="1:19">
      <c r="A879" t="s">
        <v>20</v>
      </c>
      <c r="B879" t="s">
        <v>21</v>
      </c>
      <c r="C879" t="s">
        <v>22</v>
      </c>
      <c r="D879" t="s">
        <v>23</v>
      </c>
      <c r="E879" t="s">
        <v>5</v>
      </c>
      <c r="G879" t="s">
        <v>24</v>
      </c>
      <c r="H879">
        <v>483142</v>
      </c>
      <c r="I879">
        <v>483855</v>
      </c>
      <c r="J879" t="s">
        <v>25</v>
      </c>
      <c r="Q879" t="s">
        <v>1220</v>
      </c>
      <c r="R879">
        <v>714</v>
      </c>
    </row>
    <row r="880" spans="1:19">
      <c r="A880" t="s">
        <v>27</v>
      </c>
      <c r="B880" t="s">
        <v>28</v>
      </c>
      <c r="C880" t="s">
        <v>22</v>
      </c>
      <c r="D880" t="s">
        <v>23</v>
      </c>
      <c r="E880" t="s">
        <v>5</v>
      </c>
      <c r="G880" t="s">
        <v>24</v>
      </c>
      <c r="H880">
        <v>483142</v>
      </c>
      <c r="I880">
        <v>483855</v>
      </c>
      <c r="J880" t="s">
        <v>25</v>
      </c>
      <c r="K880" t="s">
        <v>1221</v>
      </c>
      <c r="N880" t="s">
        <v>1222</v>
      </c>
      <c r="Q880" t="s">
        <v>1220</v>
      </c>
      <c r="R880">
        <v>714</v>
      </c>
      <c r="S880">
        <v>237</v>
      </c>
    </row>
    <row r="881" spans="1:19">
      <c r="A881" t="s">
        <v>20</v>
      </c>
      <c r="B881" t="s">
        <v>21</v>
      </c>
      <c r="C881" t="s">
        <v>22</v>
      </c>
      <c r="D881" t="s">
        <v>23</v>
      </c>
      <c r="E881" t="s">
        <v>5</v>
      </c>
      <c r="G881" t="s">
        <v>24</v>
      </c>
      <c r="H881">
        <v>483868</v>
      </c>
      <c r="I881">
        <v>484629</v>
      </c>
      <c r="J881" t="s">
        <v>25</v>
      </c>
      <c r="Q881" t="s">
        <v>1223</v>
      </c>
      <c r="R881">
        <v>762</v>
      </c>
    </row>
    <row r="882" spans="1:19">
      <c r="A882" t="s">
        <v>27</v>
      </c>
      <c r="B882" t="s">
        <v>28</v>
      </c>
      <c r="C882" t="s">
        <v>22</v>
      </c>
      <c r="D882" t="s">
        <v>23</v>
      </c>
      <c r="E882" t="s">
        <v>5</v>
      </c>
      <c r="G882" t="s">
        <v>24</v>
      </c>
      <c r="H882">
        <v>483868</v>
      </c>
      <c r="I882">
        <v>484629</v>
      </c>
      <c r="J882" t="s">
        <v>25</v>
      </c>
      <c r="K882" t="s">
        <v>1224</v>
      </c>
      <c r="N882" t="s">
        <v>1225</v>
      </c>
      <c r="Q882" t="s">
        <v>1223</v>
      </c>
      <c r="R882">
        <v>762</v>
      </c>
      <c r="S882">
        <v>253</v>
      </c>
    </row>
    <row r="883" spans="1:19">
      <c r="A883" t="s">
        <v>20</v>
      </c>
      <c r="B883" t="s">
        <v>21</v>
      </c>
      <c r="C883" t="s">
        <v>22</v>
      </c>
      <c r="D883" t="s">
        <v>23</v>
      </c>
      <c r="E883" t="s">
        <v>5</v>
      </c>
      <c r="G883" t="s">
        <v>24</v>
      </c>
      <c r="H883">
        <v>484651</v>
      </c>
      <c r="I883">
        <v>485313</v>
      </c>
      <c r="J883" t="s">
        <v>25</v>
      </c>
      <c r="Q883" t="s">
        <v>1226</v>
      </c>
      <c r="R883">
        <v>663</v>
      </c>
    </row>
    <row r="884" spans="1:19">
      <c r="A884" t="s">
        <v>27</v>
      </c>
      <c r="B884" t="s">
        <v>28</v>
      </c>
      <c r="C884" t="s">
        <v>22</v>
      </c>
      <c r="D884" t="s">
        <v>23</v>
      </c>
      <c r="E884" t="s">
        <v>5</v>
      </c>
      <c r="G884" t="s">
        <v>24</v>
      </c>
      <c r="H884">
        <v>484651</v>
      </c>
      <c r="I884">
        <v>485313</v>
      </c>
      <c r="J884" t="s">
        <v>25</v>
      </c>
      <c r="K884" t="s">
        <v>1227</v>
      </c>
      <c r="N884" t="s">
        <v>1228</v>
      </c>
      <c r="Q884" t="s">
        <v>1226</v>
      </c>
      <c r="R884">
        <v>663</v>
      </c>
      <c r="S884">
        <v>220</v>
      </c>
    </row>
    <row r="885" spans="1:19">
      <c r="A885" t="s">
        <v>20</v>
      </c>
      <c r="B885" t="s">
        <v>21</v>
      </c>
      <c r="C885" t="s">
        <v>22</v>
      </c>
      <c r="D885" t="s">
        <v>23</v>
      </c>
      <c r="E885" t="s">
        <v>5</v>
      </c>
      <c r="G885" t="s">
        <v>24</v>
      </c>
      <c r="H885">
        <v>485337</v>
      </c>
      <c r="I885">
        <v>486506</v>
      </c>
      <c r="J885" t="s">
        <v>25</v>
      </c>
      <c r="Q885" t="s">
        <v>1229</v>
      </c>
      <c r="R885">
        <v>1170</v>
      </c>
    </row>
    <row r="886" spans="1:19">
      <c r="A886" t="s">
        <v>27</v>
      </c>
      <c r="B886" t="s">
        <v>28</v>
      </c>
      <c r="C886" t="s">
        <v>22</v>
      </c>
      <c r="D886" t="s">
        <v>23</v>
      </c>
      <c r="E886" t="s">
        <v>5</v>
      </c>
      <c r="G886" t="s">
        <v>24</v>
      </c>
      <c r="H886">
        <v>485337</v>
      </c>
      <c r="I886">
        <v>486506</v>
      </c>
      <c r="J886" t="s">
        <v>25</v>
      </c>
      <c r="K886" t="s">
        <v>1230</v>
      </c>
      <c r="N886" t="s">
        <v>1231</v>
      </c>
      <c r="Q886" t="s">
        <v>1229</v>
      </c>
      <c r="R886">
        <v>1170</v>
      </c>
      <c r="S886">
        <v>389</v>
      </c>
    </row>
    <row r="887" spans="1:19">
      <c r="A887" t="s">
        <v>20</v>
      </c>
      <c r="B887" t="s">
        <v>21</v>
      </c>
      <c r="C887" t="s">
        <v>22</v>
      </c>
      <c r="D887" t="s">
        <v>23</v>
      </c>
      <c r="E887" t="s">
        <v>5</v>
      </c>
      <c r="G887" t="s">
        <v>24</v>
      </c>
      <c r="H887">
        <v>486729</v>
      </c>
      <c r="I887">
        <v>487013</v>
      </c>
      <c r="J887" t="s">
        <v>25</v>
      </c>
      <c r="Q887" t="s">
        <v>1232</v>
      </c>
      <c r="R887">
        <v>285</v>
      </c>
    </row>
    <row r="888" spans="1:19">
      <c r="A888" t="s">
        <v>27</v>
      </c>
      <c r="B888" t="s">
        <v>28</v>
      </c>
      <c r="C888" t="s">
        <v>22</v>
      </c>
      <c r="D888" t="s">
        <v>23</v>
      </c>
      <c r="E888" t="s">
        <v>5</v>
      </c>
      <c r="G888" t="s">
        <v>24</v>
      </c>
      <c r="H888">
        <v>486729</v>
      </c>
      <c r="I888">
        <v>487013</v>
      </c>
      <c r="J888" t="s">
        <v>25</v>
      </c>
      <c r="K888" t="s">
        <v>1233</v>
      </c>
      <c r="N888" t="s">
        <v>1234</v>
      </c>
      <c r="Q888" t="s">
        <v>1232</v>
      </c>
      <c r="R888">
        <v>285</v>
      </c>
      <c r="S888">
        <v>94</v>
      </c>
    </row>
    <row r="889" spans="1:19">
      <c r="A889" t="s">
        <v>20</v>
      </c>
      <c r="B889" t="s">
        <v>21</v>
      </c>
      <c r="C889" t="s">
        <v>22</v>
      </c>
      <c r="D889" t="s">
        <v>23</v>
      </c>
      <c r="E889" t="s">
        <v>5</v>
      </c>
      <c r="G889" t="s">
        <v>24</v>
      </c>
      <c r="H889">
        <v>487062</v>
      </c>
      <c r="I889">
        <v>488687</v>
      </c>
      <c r="J889" t="s">
        <v>25</v>
      </c>
      <c r="Q889" t="s">
        <v>1235</v>
      </c>
      <c r="R889">
        <v>1626</v>
      </c>
    </row>
    <row r="890" spans="1:19">
      <c r="A890" t="s">
        <v>27</v>
      </c>
      <c r="B890" t="s">
        <v>28</v>
      </c>
      <c r="C890" t="s">
        <v>22</v>
      </c>
      <c r="D890" t="s">
        <v>23</v>
      </c>
      <c r="E890" t="s">
        <v>5</v>
      </c>
      <c r="G890" t="s">
        <v>24</v>
      </c>
      <c r="H890">
        <v>487062</v>
      </c>
      <c r="I890">
        <v>488687</v>
      </c>
      <c r="J890" t="s">
        <v>25</v>
      </c>
      <c r="K890" t="s">
        <v>1236</v>
      </c>
      <c r="N890" t="s">
        <v>1237</v>
      </c>
      <c r="Q890" t="s">
        <v>1235</v>
      </c>
      <c r="R890">
        <v>1626</v>
      </c>
      <c r="S890">
        <v>541</v>
      </c>
    </row>
    <row r="891" spans="1:19">
      <c r="A891" t="s">
        <v>20</v>
      </c>
      <c r="B891" t="s">
        <v>21</v>
      </c>
      <c r="C891" t="s">
        <v>22</v>
      </c>
      <c r="D891" t="s">
        <v>23</v>
      </c>
      <c r="E891" t="s">
        <v>5</v>
      </c>
      <c r="G891" t="s">
        <v>24</v>
      </c>
      <c r="H891">
        <v>488938</v>
      </c>
      <c r="I891">
        <v>489993</v>
      </c>
      <c r="J891" t="s">
        <v>25</v>
      </c>
      <c r="Q891" t="s">
        <v>1238</v>
      </c>
      <c r="R891">
        <v>1056</v>
      </c>
    </row>
    <row r="892" spans="1:19">
      <c r="A892" t="s">
        <v>27</v>
      </c>
      <c r="B892" t="s">
        <v>28</v>
      </c>
      <c r="C892" t="s">
        <v>22</v>
      </c>
      <c r="D892" t="s">
        <v>23</v>
      </c>
      <c r="E892" t="s">
        <v>5</v>
      </c>
      <c r="G892" t="s">
        <v>24</v>
      </c>
      <c r="H892">
        <v>488938</v>
      </c>
      <c r="I892">
        <v>489993</v>
      </c>
      <c r="J892" t="s">
        <v>25</v>
      </c>
      <c r="K892" t="s">
        <v>1239</v>
      </c>
      <c r="N892" t="s">
        <v>813</v>
      </c>
      <c r="Q892" t="s">
        <v>1238</v>
      </c>
      <c r="R892">
        <v>1056</v>
      </c>
      <c r="S892">
        <v>351</v>
      </c>
    </row>
    <row r="893" spans="1:19">
      <c r="A893" t="s">
        <v>20</v>
      </c>
      <c r="B893" t="s">
        <v>21</v>
      </c>
      <c r="C893" t="s">
        <v>22</v>
      </c>
      <c r="D893" t="s">
        <v>23</v>
      </c>
      <c r="E893" t="s">
        <v>5</v>
      </c>
      <c r="G893" t="s">
        <v>24</v>
      </c>
      <c r="H893">
        <v>490027</v>
      </c>
      <c r="I893">
        <v>490557</v>
      </c>
      <c r="J893" t="s">
        <v>25</v>
      </c>
      <c r="Q893" t="s">
        <v>1240</v>
      </c>
      <c r="R893">
        <v>531</v>
      </c>
    </row>
    <row r="894" spans="1:19">
      <c r="A894" t="s">
        <v>27</v>
      </c>
      <c r="B894" t="s">
        <v>28</v>
      </c>
      <c r="C894" t="s">
        <v>22</v>
      </c>
      <c r="D894" t="s">
        <v>23</v>
      </c>
      <c r="E894" t="s">
        <v>5</v>
      </c>
      <c r="G894" t="s">
        <v>24</v>
      </c>
      <c r="H894">
        <v>490027</v>
      </c>
      <c r="I894">
        <v>490557</v>
      </c>
      <c r="J894" t="s">
        <v>25</v>
      </c>
      <c r="K894" t="s">
        <v>1241</v>
      </c>
      <c r="N894" t="s">
        <v>42</v>
      </c>
      <c r="Q894" t="s">
        <v>1240</v>
      </c>
      <c r="R894">
        <v>531</v>
      </c>
      <c r="S894">
        <v>176</v>
      </c>
    </row>
    <row r="895" spans="1:19">
      <c r="A895" t="s">
        <v>20</v>
      </c>
      <c r="B895" t="s">
        <v>21</v>
      </c>
      <c r="C895" t="s">
        <v>22</v>
      </c>
      <c r="D895" t="s">
        <v>23</v>
      </c>
      <c r="E895" t="s">
        <v>5</v>
      </c>
      <c r="G895" t="s">
        <v>24</v>
      </c>
      <c r="H895">
        <v>490680</v>
      </c>
      <c r="I895">
        <v>492431</v>
      </c>
      <c r="J895" t="s">
        <v>25</v>
      </c>
      <c r="Q895" t="s">
        <v>1242</v>
      </c>
      <c r="R895">
        <v>1752</v>
      </c>
    </row>
    <row r="896" spans="1:19">
      <c r="A896" t="s">
        <v>27</v>
      </c>
      <c r="B896" t="s">
        <v>28</v>
      </c>
      <c r="C896" t="s">
        <v>22</v>
      </c>
      <c r="D896" t="s">
        <v>23</v>
      </c>
      <c r="E896" t="s">
        <v>5</v>
      </c>
      <c r="G896" t="s">
        <v>24</v>
      </c>
      <c r="H896">
        <v>490680</v>
      </c>
      <c r="I896">
        <v>492431</v>
      </c>
      <c r="J896" t="s">
        <v>25</v>
      </c>
      <c r="K896" t="s">
        <v>1243</v>
      </c>
      <c r="N896" t="s">
        <v>1244</v>
      </c>
      <c r="Q896" t="s">
        <v>1242</v>
      </c>
      <c r="R896">
        <v>1752</v>
      </c>
      <c r="S896">
        <v>583</v>
      </c>
    </row>
    <row r="897" spans="1:19">
      <c r="A897" t="s">
        <v>20</v>
      </c>
      <c r="B897" t="s">
        <v>21</v>
      </c>
      <c r="C897" t="s">
        <v>22</v>
      </c>
      <c r="D897" t="s">
        <v>23</v>
      </c>
      <c r="E897" t="s">
        <v>5</v>
      </c>
      <c r="G897" t="s">
        <v>24</v>
      </c>
      <c r="H897">
        <v>492507</v>
      </c>
      <c r="I897">
        <v>493460</v>
      </c>
      <c r="J897" t="s">
        <v>25</v>
      </c>
      <c r="Q897" t="s">
        <v>1245</v>
      </c>
      <c r="R897">
        <v>954</v>
      </c>
    </row>
    <row r="898" spans="1:19">
      <c r="A898" t="s">
        <v>27</v>
      </c>
      <c r="B898" t="s">
        <v>28</v>
      </c>
      <c r="C898" t="s">
        <v>22</v>
      </c>
      <c r="D898" t="s">
        <v>23</v>
      </c>
      <c r="E898" t="s">
        <v>5</v>
      </c>
      <c r="G898" t="s">
        <v>24</v>
      </c>
      <c r="H898">
        <v>492507</v>
      </c>
      <c r="I898">
        <v>493460</v>
      </c>
      <c r="J898" t="s">
        <v>25</v>
      </c>
      <c r="K898" t="s">
        <v>1246</v>
      </c>
      <c r="N898" t="s">
        <v>42</v>
      </c>
      <c r="Q898" t="s">
        <v>1245</v>
      </c>
      <c r="R898">
        <v>954</v>
      </c>
      <c r="S898">
        <v>317</v>
      </c>
    </row>
    <row r="899" spans="1:19">
      <c r="A899" t="s">
        <v>20</v>
      </c>
      <c r="B899" t="s">
        <v>21</v>
      </c>
      <c r="C899" t="s">
        <v>22</v>
      </c>
      <c r="D899" t="s">
        <v>23</v>
      </c>
      <c r="E899" t="s">
        <v>5</v>
      </c>
      <c r="G899" t="s">
        <v>24</v>
      </c>
      <c r="H899">
        <v>493789</v>
      </c>
      <c r="I899">
        <v>494268</v>
      </c>
      <c r="J899" t="s">
        <v>25</v>
      </c>
      <c r="Q899" t="s">
        <v>1247</v>
      </c>
      <c r="R899">
        <v>480</v>
      </c>
    </row>
    <row r="900" spans="1:19">
      <c r="A900" t="s">
        <v>27</v>
      </c>
      <c r="B900" t="s">
        <v>28</v>
      </c>
      <c r="C900" t="s">
        <v>22</v>
      </c>
      <c r="D900" t="s">
        <v>23</v>
      </c>
      <c r="E900" t="s">
        <v>5</v>
      </c>
      <c r="G900" t="s">
        <v>24</v>
      </c>
      <c r="H900">
        <v>493789</v>
      </c>
      <c r="I900">
        <v>494268</v>
      </c>
      <c r="J900" t="s">
        <v>25</v>
      </c>
      <c r="K900" t="s">
        <v>1248</v>
      </c>
      <c r="N900" t="s">
        <v>1249</v>
      </c>
      <c r="Q900" t="s">
        <v>1247</v>
      </c>
      <c r="R900">
        <v>480</v>
      </c>
      <c r="S900">
        <v>159</v>
      </c>
    </row>
    <row r="901" spans="1:19">
      <c r="A901" t="s">
        <v>20</v>
      </c>
      <c r="B901" t="s">
        <v>21</v>
      </c>
      <c r="C901" t="s">
        <v>22</v>
      </c>
      <c r="D901" t="s">
        <v>23</v>
      </c>
      <c r="E901" t="s">
        <v>5</v>
      </c>
      <c r="G901" t="s">
        <v>24</v>
      </c>
      <c r="H901">
        <v>494617</v>
      </c>
      <c r="I901">
        <v>494931</v>
      </c>
      <c r="J901" t="s">
        <v>25</v>
      </c>
      <c r="Q901" t="s">
        <v>1250</v>
      </c>
      <c r="R901">
        <v>315</v>
      </c>
    </row>
    <row r="902" spans="1:19">
      <c r="A902" t="s">
        <v>27</v>
      </c>
      <c r="B902" t="s">
        <v>28</v>
      </c>
      <c r="C902" t="s">
        <v>22</v>
      </c>
      <c r="D902" t="s">
        <v>23</v>
      </c>
      <c r="E902" t="s">
        <v>5</v>
      </c>
      <c r="G902" t="s">
        <v>24</v>
      </c>
      <c r="H902">
        <v>494617</v>
      </c>
      <c r="I902">
        <v>494931</v>
      </c>
      <c r="J902" t="s">
        <v>25</v>
      </c>
      <c r="K902" t="s">
        <v>1251</v>
      </c>
      <c r="N902" t="s">
        <v>1252</v>
      </c>
      <c r="Q902" t="s">
        <v>1250</v>
      </c>
      <c r="R902">
        <v>315</v>
      </c>
      <c r="S902">
        <v>104</v>
      </c>
    </row>
    <row r="903" spans="1:19">
      <c r="A903" t="s">
        <v>20</v>
      </c>
      <c r="B903" t="s">
        <v>21</v>
      </c>
      <c r="C903" t="s">
        <v>22</v>
      </c>
      <c r="D903" t="s">
        <v>23</v>
      </c>
      <c r="E903" t="s">
        <v>5</v>
      </c>
      <c r="G903" t="s">
        <v>24</v>
      </c>
      <c r="H903">
        <v>494944</v>
      </c>
      <c r="I903">
        <v>495336</v>
      </c>
      <c r="J903" t="s">
        <v>25</v>
      </c>
      <c r="Q903" t="s">
        <v>1253</v>
      </c>
      <c r="R903">
        <v>393</v>
      </c>
    </row>
    <row r="904" spans="1:19">
      <c r="A904" t="s">
        <v>27</v>
      </c>
      <c r="B904" t="s">
        <v>28</v>
      </c>
      <c r="C904" t="s">
        <v>22</v>
      </c>
      <c r="D904" t="s">
        <v>23</v>
      </c>
      <c r="E904" t="s">
        <v>5</v>
      </c>
      <c r="G904" t="s">
        <v>24</v>
      </c>
      <c r="H904">
        <v>494944</v>
      </c>
      <c r="I904">
        <v>495336</v>
      </c>
      <c r="J904" t="s">
        <v>25</v>
      </c>
      <c r="K904" t="s">
        <v>1254</v>
      </c>
      <c r="N904" t="s">
        <v>42</v>
      </c>
      <c r="Q904" t="s">
        <v>1253</v>
      </c>
      <c r="R904">
        <v>393</v>
      </c>
      <c r="S904">
        <v>130</v>
      </c>
    </row>
    <row r="905" spans="1:19">
      <c r="A905" t="s">
        <v>20</v>
      </c>
      <c r="B905" t="s">
        <v>21</v>
      </c>
      <c r="C905" t="s">
        <v>22</v>
      </c>
      <c r="D905" t="s">
        <v>23</v>
      </c>
      <c r="E905" t="s">
        <v>5</v>
      </c>
      <c r="G905" t="s">
        <v>24</v>
      </c>
      <c r="H905">
        <v>495339</v>
      </c>
      <c r="I905">
        <v>496097</v>
      </c>
      <c r="J905" t="s">
        <v>25</v>
      </c>
      <c r="Q905" t="s">
        <v>1255</v>
      </c>
      <c r="R905">
        <v>759</v>
      </c>
    </row>
    <row r="906" spans="1:19">
      <c r="A906" t="s">
        <v>27</v>
      </c>
      <c r="B906" t="s">
        <v>28</v>
      </c>
      <c r="C906" t="s">
        <v>22</v>
      </c>
      <c r="D906" t="s">
        <v>23</v>
      </c>
      <c r="E906" t="s">
        <v>5</v>
      </c>
      <c r="G906" t="s">
        <v>24</v>
      </c>
      <c r="H906">
        <v>495339</v>
      </c>
      <c r="I906">
        <v>496097</v>
      </c>
      <c r="J906" t="s">
        <v>25</v>
      </c>
      <c r="K906" t="s">
        <v>1256</v>
      </c>
      <c r="N906" t="s">
        <v>1257</v>
      </c>
      <c r="Q906" t="s">
        <v>1255</v>
      </c>
      <c r="R906">
        <v>759</v>
      </c>
      <c r="S906">
        <v>252</v>
      </c>
    </row>
    <row r="907" spans="1:19">
      <c r="A907" t="s">
        <v>20</v>
      </c>
      <c r="B907" t="s">
        <v>21</v>
      </c>
      <c r="C907" t="s">
        <v>22</v>
      </c>
      <c r="D907" t="s">
        <v>23</v>
      </c>
      <c r="E907" t="s">
        <v>5</v>
      </c>
      <c r="G907" t="s">
        <v>24</v>
      </c>
      <c r="H907">
        <v>496264</v>
      </c>
      <c r="I907">
        <v>496698</v>
      </c>
      <c r="J907" t="s">
        <v>25</v>
      </c>
      <c r="Q907" t="s">
        <v>1258</v>
      </c>
      <c r="R907">
        <v>435</v>
      </c>
    </row>
    <row r="908" spans="1:19">
      <c r="A908" t="s">
        <v>27</v>
      </c>
      <c r="B908" t="s">
        <v>28</v>
      </c>
      <c r="C908" t="s">
        <v>22</v>
      </c>
      <c r="D908" t="s">
        <v>23</v>
      </c>
      <c r="E908" t="s">
        <v>5</v>
      </c>
      <c r="G908" t="s">
        <v>24</v>
      </c>
      <c r="H908">
        <v>496264</v>
      </c>
      <c r="I908">
        <v>496698</v>
      </c>
      <c r="J908" t="s">
        <v>25</v>
      </c>
      <c r="K908" t="s">
        <v>1259</v>
      </c>
      <c r="N908" t="s">
        <v>1260</v>
      </c>
      <c r="Q908" t="s">
        <v>1258</v>
      </c>
      <c r="R908">
        <v>435</v>
      </c>
      <c r="S908">
        <v>144</v>
      </c>
    </row>
    <row r="909" spans="1:19">
      <c r="A909" t="s">
        <v>20</v>
      </c>
      <c r="B909" t="s">
        <v>1261</v>
      </c>
      <c r="C909" t="s">
        <v>22</v>
      </c>
      <c r="D909" t="s">
        <v>23</v>
      </c>
      <c r="E909" t="s">
        <v>5</v>
      </c>
      <c r="G909" t="s">
        <v>24</v>
      </c>
      <c r="H909">
        <v>497216</v>
      </c>
      <c r="I909">
        <v>498731</v>
      </c>
      <c r="J909" t="s">
        <v>25</v>
      </c>
      <c r="Q909" t="s">
        <v>1262</v>
      </c>
      <c r="R909">
        <v>1516</v>
      </c>
    </row>
    <row r="910" spans="1:19">
      <c r="A910" t="s">
        <v>1261</v>
      </c>
      <c r="C910" t="s">
        <v>22</v>
      </c>
      <c r="D910" t="s">
        <v>23</v>
      </c>
      <c r="E910" t="s">
        <v>5</v>
      </c>
      <c r="G910" t="s">
        <v>24</v>
      </c>
      <c r="H910">
        <v>497216</v>
      </c>
      <c r="I910">
        <v>498731</v>
      </c>
      <c r="J910" t="s">
        <v>25</v>
      </c>
      <c r="N910" t="s">
        <v>1263</v>
      </c>
      <c r="Q910" t="s">
        <v>1262</v>
      </c>
      <c r="R910">
        <v>1516</v>
      </c>
    </row>
    <row r="911" spans="1:19">
      <c r="A911" t="s">
        <v>20</v>
      </c>
      <c r="B911" t="s">
        <v>60</v>
      </c>
      <c r="C911" t="s">
        <v>22</v>
      </c>
      <c r="D911" t="s">
        <v>23</v>
      </c>
      <c r="E911" t="s">
        <v>5</v>
      </c>
      <c r="G911" t="s">
        <v>24</v>
      </c>
      <c r="H911">
        <v>498845</v>
      </c>
      <c r="I911">
        <v>498921</v>
      </c>
      <c r="J911" t="s">
        <v>25</v>
      </c>
      <c r="Q911" t="s">
        <v>1264</v>
      </c>
      <c r="R911">
        <v>77</v>
      </c>
    </row>
    <row r="912" spans="1:19">
      <c r="A912" t="s">
        <v>60</v>
      </c>
      <c r="C912" t="s">
        <v>22</v>
      </c>
      <c r="D912" t="s">
        <v>23</v>
      </c>
      <c r="E912" t="s">
        <v>5</v>
      </c>
      <c r="G912" t="s">
        <v>24</v>
      </c>
      <c r="H912">
        <v>498845</v>
      </c>
      <c r="I912">
        <v>498921</v>
      </c>
      <c r="J912" t="s">
        <v>25</v>
      </c>
      <c r="N912" t="s">
        <v>1265</v>
      </c>
      <c r="Q912" t="s">
        <v>1264</v>
      </c>
      <c r="R912">
        <v>77</v>
      </c>
    </row>
    <row r="913" spans="1:19">
      <c r="A913" t="s">
        <v>20</v>
      </c>
      <c r="B913" t="s">
        <v>1261</v>
      </c>
      <c r="C913" t="s">
        <v>22</v>
      </c>
      <c r="D913" t="s">
        <v>23</v>
      </c>
      <c r="E913" t="s">
        <v>5</v>
      </c>
      <c r="G913" t="s">
        <v>24</v>
      </c>
      <c r="H913">
        <v>499125</v>
      </c>
      <c r="I913">
        <v>502030</v>
      </c>
      <c r="J913" t="s">
        <v>25</v>
      </c>
      <c r="Q913" t="s">
        <v>1266</v>
      </c>
      <c r="R913">
        <v>2906</v>
      </c>
    </row>
    <row r="914" spans="1:19">
      <c r="A914" t="s">
        <v>1261</v>
      </c>
      <c r="C914" t="s">
        <v>22</v>
      </c>
      <c r="D914" t="s">
        <v>23</v>
      </c>
      <c r="E914" t="s">
        <v>5</v>
      </c>
      <c r="G914" t="s">
        <v>24</v>
      </c>
      <c r="H914">
        <v>499125</v>
      </c>
      <c r="I914">
        <v>502030</v>
      </c>
      <c r="J914" t="s">
        <v>25</v>
      </c>
      <c r="N914" t="s">
        <v>1267</v>
      </c>
      <c r="Q914" t="s">
        <v>1266</v>
      </c>
      <c r="R914">
        <v>2906</v>
      </c>
    </row>
    <row r="915" spans="1:19">
      <c r="A915" t="s">
        <v>20</v>
      </c>
      <c r="B915" t="s">
        <v>1261</v>
      </c>
      <c r="C915" t="s">
        <v>22</v>
      </c>
      <c r="D915" t="s">
        <v>23</v>
      </c>
      <c r="E915" t="s">
        <v>5</v>
      </c>
      <c r="G915" t="s">
        <v>24</v>
      </c>
      <c r="H915">
        <v>502122</v>
      </c>
      <c r="I915">
        <v>502237</v>
      </c>
      <c r="J915" t="s">
        <v>25</v>
      </c>
      <c r="Q915" t="s">
        <v>1268</v>
      </c>
      <c r="R915">
        <v>116</v>
      </c>
    </row>
    <row r="916" spans="1:19">
      <c r="A916" t="s">
        <v>1261</v>
      </c>
      <c r="C916" t="s">
        <v>22</v>
      </c>
      <c r="D916" t="s">
        <v>23</v>
      </c>
      <c r="E916" t="s">
        <v>5</v>
      </c>
      <c r="G916" t="s">
        <v>24</v>
      </c>
      <c r="H916">
        <v>502122</v>
      </c>
      <c r="I916">
        <v>502237</v>
      </c>
      <c r="J916" t="s">
        <v>25</v>
      </c>
      <c r="N916" t="s">
        <v>1269</v>
      </c>
      <c r="Q916" t="s">
        <v>1268</v>
      </c>
      <c r="R916">
        <v>116</v>
      </c>
    </row>
    <row r="917" spans="1:19">
      <c r="A917" t="s">
        <v>20</v>
      </c>
      <c r="B917" t="s">
        <v>21</v>
      </c>
      <c r="C917" t="s">
        <v>22</v>
      </c>
      <c r="D917" t="s">
        <v>23</v>
      </c>
      <c r="E917" t="s">
        <v>5</v>
      </c>
      <c r="G917" t="s">
        <v>24</v>
      </c>
      <c r="H917">
        <v>502462</v>
      </c>
      <c r="I917">
        <v>502620</v>
      </c>
      <c r="J917" t="s">
        <v>25</v>
      </c>
      <c r="Q917" t="s">
        <v>1270</v>
      </c>
      <c r="R917">
        <v>159</v>
      </c>
    </row>
    <row r="918" spans="1:19">
      <c r="A918" t="s">
        <v>27</v>
      </c>
      <c r="B918" t="s">
        <v>28</v>
      </c>
      <c r="C918" t="s">
        <v>22</v>
      </c>
      <c r="D918" t="s">
        <v>23</v>
      </c>
      <c r="E918" t="s">
        <v>5</v>
      </c>
      <c r="G918" t="s">
        <v>24</v>
      </c>
      <c r="H918">
        <v>502462</v>
      </c>
      <c r="I918">
        <v>502620</v>
      </c>
      <c r="J918" t="s">
        <v>25</v>
      </c>
      <c r="K918" t="s">
        <v>1271</v>
      </c>
      <c r="N918" t="s">
        <v>42</v>
      </c>
      <c r="Q918" t="s">
        <v>1270</v>
      </c>
      <c r="R918">
        <v>159</v>
      </c>
      <c r="S918">
        <v>52</v>
      </c>
    </row>
    <row r="919" spans="1:19">
      <c r="A919" t="s">
        <v>20</v>
      </c>
      <c r="B919" t="s">
        <v>21</v>
      </c>
      <c r="C919" t="s">
        <v>22</v>
      </c>
      <c r="D919" t="s">
        <v>23</v>
      </c>
      <c r="E919" t="s">
        <v>5</v>
      </c>
      <c r="G919" t="s">
        <v>24</v>
      </c>
      <c r="H919">
        <v>502718</v>
      </c>
      <c r="I919">
        <v>503029</v>
      </c>
      <c r="J919" t="s">
        <v>25</v>
      </c>
      <c r="Q919" t="s">
        <v>1272</v>
      </c>
      <c r="R919">
        <v>312</v>
      </c>
    </row>
    <row r="920" spans="1:19">
      <c r="A920" t="s">
        <v>27</v>
      </c>
      <c r="B920" t="s">
        <v>28</v>
      </c>
      <c r="C920" t="s">
        <v>22</v>
      </c>
      <c r="D920" t="s">
        <v>23</v>
      </c>
      <c r="E920" t="s">
        <v>5</v>
      </c>
      <c r="G920" t="s">
        <v>24</v>
      </c>
      <c r="H920">
        <v>502718</v>
      </c>
      <c r="I920">
        <v>503029</v>
      </c>
      <c r="J920" t="s">
        <v>25</v>
      </c>
      <c r="K920" t="s">
        <v>1273</v>
      </c>
      <c r="N920" t="s">
        <v>1274</v>
      </c>
      <c r="Q920" t="s">
        <v>1272</v>
      </c>
      <c r="R920">
        <v>312</v>
      </c>
      <c r="S920">
        <v>103</v>
      </c>
    </row>
    <row r="921" spans="1:19">
      <c r="A921" t="s">
        <v>20</v>
      </c>
      <c r="B921" t="s">
        <v>21</v>
      </c>
      <c r="C921" t="s">
        <v>22</v>
      </c>
      <c r="D921" t="s">
        <v>23</v>
      </c>
      <c r="E921" t="s">
        <v>5</v>
      </c>
      <c r="G921" t="s">
        <v>24</v>
      </c>
      <c r="H921">
        <v>503132</v>
      </c>
      <c r="I921">
        <v>503770</v>
      </c>
      <c r="J921" t="s">
        <v>25</v>
      </c>
      <c r="Q921" t="s">
        <v>1275</v>
      </c>
      <c r="R921">
        <v>639</v>
      </c>
    </row>
    <row r="922" spans="1:19">
      <c r="A922" t="s">
        <v>27</v>
      </c>
      <c r="B922" t="s">
        <v>28</v>
      </c>
      <c r="C922" t="s">
        <v>22</v>
      </c>
      <c r="D922" t="s">
        <v>23</v>
      </c>
      <c r="E922" t="s">
        <v>5</v>
      </c>
      <c r="G922" t="s">
        <v>24</v>
      </c>
      <c r="H922">
        <v>503132</v>
      </c>
      <c r="I922">
        <v>503770</v>
      </c>
      <c r="J922" t="s">
        <v>25</v>
      </c>
      <c r="K922" t="s">
        <v>1276</v>
      </c>
      <c r="N922" t="s">
        <v>1277</v>
      </c>
      <c r="Q922" t="s">
        <v>1275</v>
      </c>
      <c r="R922">
        <v>639</v>
      </c>
      <c r="S922">
        <v>212</v>
      </c>
    </row>
    <row r="923" spans="1:19">
      <c r="A923" t="s">
        <v>20</v>
      </c>
      <c r="B923" t="s">
        <v>21</v>
      </c>
      <c r="C923" t="s">
        <v>22</v>
      </c>
      <c r="D923" t="s">
        <v>23</v>
      </c>
      <c r="E923" t="s">
        <v>5</v>
      </c>
      <c r="G923" t="s">
        <v>24</v>
      </c>
      <c r="H923">
        <v>503794</v>
      </c>
      <c r="I923">
        <v>504420</v>
      </c>
      <c r="J923" t="s">
        <v>25</v>
      </c>
      <c r="Q923" t="s">
        <v>1278</v>
      </c>
      <c r="R923">
        <v>627</v>
      </c>
    </row>
    <row r="924" spans="1:19">
      <c r="A924" t="s">
        <v>27</v>
      </c>
      <c r="B924" t="s">
        <v>28</v>
      </c>
      <c r="C924" t="s">
        <v>22</v>
      </c>
      <c r="D924" t="s">
        <v>23</v>
      </c>
      <c r="E924" t="s">
        <v>5</v>
      </c>
      <c r="G924" t="s">
        <v>24</v>
      </c>
      <c r="H924">
        <v>503794</v>
      </c>
      <c r="I924">
        <v>504420</v>
      </c>
      <c r="J924" t="s">
        <v>25</v>
      </c>
      <c r="K924" t="s">
        <v>1279</v>
      </c>
      <c r="N924" t="s">
        <v>1280</v>
      </c>
      <c r="Q924" t="s">
        <v>1278</v>
      </c>
      <c r="R924">
        <v>627</v>
      </c>
      <c r="S924">
        <v>208</v>
      </c>
    </row>
    <row r="925" spans="1:19">
      <c r="A925" t="s">
        <v>20</v>
      </c>
      <c r="B925" t="s">
        <v>21</v>
      </c>
      <c r="C925" t="s">
        <v>22</v>
      </c>
      <c r="D925" t="s">
        <v>23</v>
      </c>
      <c r="E925" t="s">
        <v>5</v>
      </c>
      <c r="G925" t="s">
        <v>24</v>
      </c>
      <c r="H925">
        <v>504420</v>
      </c>
      <c r="I925">
        <v>504773</v>
      </c>
      <c r="J925" t="s">
        <v>25</v>
      </c>
      <c r="Q925" t="s">
        <v>1281</v>
      </c>
      <c r="R925">
        <v>354</v>
      </c>
    </row>
    <row r="926" spans="1:19">
      <c r="A926" t="s">
        <v>27</v>
      </c>
      <c r="B926" t="s">
        <v>28</v>
      </c>
      <c r="C926" t="s">
        <v>22</v>
      </c>
      <c r="D926" t="s">
        <v>23</v>
      </c>
      <c r="E926" t="s">
        <v>5</v>
      </c>
      <c r="G926" t="s">
        <v>24</v>
      </c>
      <c r="H926">
        <v>504420</v>
      </c>
      <c r="I926">
        <v>504773</v>
      </c>
      <c r="J926" t="s">
        <v>25</v>
      </c>
      <c r="K926" t="s">
        <v>1282</v>
      </c>
      <c r="N926" t="s">
        <v>1283</v>
      </c>
      <c r="Q926" t="s">
        <v>1281</v>
      </c>
      <c r="R926">
        <v>354</v>
      </c>
      <c r="S926">
        <v>117</v>
      </c>
    </row>
    <row r="927" spans="1:19">
      <c r="A927" t="s">
        <v>20</v>
      </c>
      <c r="B927" t="s">
        <v>21</v>
      </c>
      <c r="C927" t="s">
        <v>22</v>
      </c>
      <c r="D927" t="s">
        <v>23</v>
      </c>
      <c r="E927" t="s">
        <v>5</v>
      </c>
      <c r="G927" t="s">
        <v>24</v>
      </c>
      <c r="H927">
        <v>504817</v>
      </c>
      <c r="I927">
        <v>505644</v>
      </c>
      <c r="J927" t="s">
        <v>25</v>
      </c>
      <c r="Q927" t="s">
        <v>1284</v>
      </c>
      <c r="R927">
        <v>828</v>
      </c>
    </row>
    <row r="928" spans="1:19">
      <c r="A928" t="s">
        <v>27</v>
      </c>
      <c r="B928" t="s">
        <v>28</v>
      </c>
      <c r="C928" t="s">
        <v>22</v>
      </c>
      <c r="D928" t="s">
        <v>23</v>
      </c>
      <c r="E928" t="s">
        <v>5</v>
      </c>
      <c r="G928" t="s">
        <v>24</v>
      </c>
      <c r="H928">
        <v>504817</v>
      </c>
      <c r="I928">
        <v>505644</v>
      </c>
      <c r="J928" t="s">
        <v>25</v>
      </c>
      <c r="K928" t="s">
        <v>1285</v>
      </c>
      <c r="N928" t="s">
        <v>1286</v>
      </c>
      <c r="Q928" t="s">
        <v>1284</v>
      </c>
      <c r="R928">
        <v>828</v>
      </c>
      <c r="S928">
        <v>275</v>
      </c>
    </row>
    <row r="929" spans="1:19">
      <c r="A929" t="s">
        <v>20</v>
      </c>
      <c r="B929" t="s">
        <v>21</v>
      </c>
      <c r="C929" t="s">
        <v>22</v>
      </c>
      <c r="D929" t="s">
        <v>23</v>
      </c>
      <c r="E929" t="s">
        <v>5</v>
      </c>
      <c r="G929" t="s">
        <v>24</v>
      </c>
      <c r="H929">
        <v>505701</v>
      </c>
      <c r="I929">
        <v>505985</v>
      </c>
      <c r="J929" t="s">
        <v>25</v>
      </c>
      <c r="Q929" t="s">
        <v>1287</v>
      </c>
      <c r="R929">
        <v>285</v>
      </c>
    </row>
    <row r="930" spans="1:19">
      <c r="A930" t="s">
        <v>27</v>
      </c>
      <c r="B930" t="s">
        <v>28</v>
      </c>
      <c r="C930" t="s">
        <v>22</v>
      </c>
      <c r="D930" t="s">
        <v>23</v>
      </c>
      <c r="E930" t="s">
        <v>5</v>
      </c>
      <c r="G930" t="s">
        <v>24</v>
      </c>
      <c r="H930">
        <v>505701</v>
      </c>
      <c r="I930">
        <v>505985</v>
      </c>
      <c r="J930" t="s">
        <v>25</v>
      </c>
      <c r="K930" t="s">
        <v>1288</v>
      </c>
      <c r="N930" t="s">
        <v>1289</v>
      </c>
      <c r="Q930" t="s">
        <v>1287</v>
      </c>
      <c r="R930">
        <v>285</v>
      </c>
      <c r="S930">
        <v>94</v>
      </c>
    </row>
    <row r="931" spans="1:19">
      <c r="A931" t="s">
        <v>20</v>
      </c>
      <c r="B931" t="s">
        <v>21</v>
      </c>
      <c r="C931" t="s">
        <v>22</v>
      </c>
      <c r="D931" t="s">
        <v>23</v>
      </c>
      <c r="E931" t="s">
        <v>5</v>
      </c>
      <c r="G931" t="s">
        <v>24</v>
      </c>
      <c r="H931">
        <v>506016</v>
      </c>
      <c r="I931">
        <v>506492</v>
      </c>
      <c r="J931" t="s">
        <v>25</v>
      </c>
      <c r="Q931" t="s">
        <v>1290</v>
      </c>
      <c r="R931">
        <v>477</v>
      </c>
    </row>
    <row r="932" spans="1:19">
      <c r="A932" t="s">
        <v>27</v>
      </c>
      <c r="B932" t="s">
        <v>28</v>
      </c>
      <c r="C932" t="s">
        <v>22</v>
      </c>
      <c r="D932" t="s">
        <v>23</v>
      </c>
      <c r="E932" t="s">
        <v>5</v>
      </c>
      <c r="G932" t="s">
        <v>24</v>
      </c>
      <c r="H932">
        <v>506016</v>
      </c>
      <c r="I932">
        <v>506492</v>
      </c>
      <c r="J932" t="s">
        <v>25</v>
      </c>
      <c r="K932" t="s">
        <v>1291</v>
      </c>
      <c r="N932" t="s">
        <v>1292</v>
      </c>
      <c r="Q932" t="s">
        <v>1290</v>
      </c>
      <c r="R932">
        <v>477</v>
      </c>
      <c r="S932">
        <v>158</v>
      </c>
    </row>
    <row r="933" spans="1:19">
      <c r="A933" t="s">
        <v>20</v>
      </c>
      <c r="B933" t="s">
        <v>21</v>
      </c>
      <c r="C933" t="s">
        <v>22</v>
      </c>
      <c r="D933" t="s">
        <v>23</v>
      </c>
      <c r="E933" t="s">
        <v>5</v>
      </c>
      <c r="G933" t="s">
        <v>24</v>
      </c>
      <c r="H933">
        <v>506512</v>
      </c>
      <c r="I933">
        <v>507192</v>
      </c>
      <c r="J933" t="s">
        <v>25</v>
      </c>
      <c r="Q933" t="s">
        <v>1293</v>
      </c>
      <c r="R933">
        <v>681</v>
      </c>
    </row>
    <row r="934" spans="1:19">
      <c r="A934" t="s">
        <v>27</v>
      </c>
      <c r="B934" t="s">
        <v>28</v>
      </c>
      <c r="C934" t="s">
        <v>22</v>
      </c>
      <c r="D934" t="s">
        <v>23</v>
      </c>
      <c r="E934" t="s">
        <v>5</v>
      </c>
      <c r="G934" t="s">
        <v>24</v>
      </c>
      <c r="H934">
        <v>506512</v>
      </c>
      <c r="I934">
        <v>507192</v>
      </c>
      <c r="J934" t="s">
        <v>25</v>
      </c>
      <c r="K934" t="s">
        <v>1294</v>
      </c>
      <c r="N934" t="s">
        <v>1295</v>
      </c>
      <c r="Q934" t="s">
        <v>1293</v>
      </c>
      <c r="R934">
        <v>681</v>
      </c>
      <c r="S934">
        <v>226</v>
      </c>
    </row>
    <row r="935" spans="1:19">
      <c r="A935" t="s">
        <v>20</v>
      </c>
      <c r="B935" t="s">
        <v>21</v>
      </c>
      <c r="C935" t="s">
        <v>22</v>
      </c>
      <c r="D935" t="s">
        <v>23</v>
      </c>
      <c r="E935" t="s">
        <v>5</v>
      </c>
      <c r="G935" t="s">
        <v>24</v>
      </c>
      <c r="H935">
        <v>507179</v>
      </c>
      <c r="I935">
        <v>507616</v>
      </c>
      <c r="J935" t="s">
        <v>25</v>
      </c>
      <c r="Q935" t="s">
        <v>1296</v>
      </c>
      <c r="R935">
        <v>438</v>
      </c>
    </row>
    <row r="936" spans="1:19">
      <c r="A936" t="s">
        <v>27</v>
      </c>
      <c r="B936" t="s">
        <v>28</v>
      </c>
      <c r="C936" t="s">
        <v>22</v>
      </c>
      <c r="D936" t="s">
        <v>23</v>
      </c>
      <c r="E936" t="s">
        <v>5</v>
      </c>
      <c r="G936" t="s">
        <v>24</v>
      </c>
      <c r="H936">
        <v>507179</v>
      </c>
      <c r="I936">
        <v>507616</v>
      </c>
      <c r="J936" t="s">
        <v>25</v>
      </c>
      <c r="K936" t="s">
        <v>1297</v>
      </c>
      <c r="N936" t="s">
        <v>1298</v>
      </c>
      <c r="Q936" t="s">
        <v>1296</v>
      </c>
      <c r="R936">
        <v>438</v>
      </c>
      <c r="S936">
        <v>145</v>
      </c>
    </row>
    <row r="937" spans="1:19">
      <c r="A937" t="s">
        <v>20</v>
      </c>
      <c r="B937" t="s">
        <v>21</v>
      </c>
      <c r="C937" t="s">
        <v>22</v>
      </c>
      <c r="D937" t="s">
        <v>23</v>
      </c>
      <c r="E937" t="s">
        <v>5</v>
      </c>
      <c r="G937" t="s">
        <v>24</v>
      </c>
      <c r="H937">
        <v>507606</v>
      </c>
      <c r="I937">
        <v>507809</v>
      </c>
      <c r="J937" t="s">
        <v>25</v>
      </c>
      <c r="Q937" t="s">
        <v>1299</v>
      </c>
      <c r="R937">
        <v>204</v>
      </c>
    </row>
    <row r="938" spans="1:19">
      <c r="A938" t="s">
        <v>27</v>
      </c>
      <c r="B938" t="s">
        <v>28</v>
      </c>
      <c r="C938" t="s">
        <v>22</v>
      </c>
      <c r="D938" t="s">
        <v>23</v>
      </c>
      <c r="E938" t="s">
        <v>5</v>
      </c>
      <c r="G938" t="s">
        <v>24</v>
      </c>
      <c r="H938">
        <v>507606</v>
      </c>
      <c r="I938">
        <v>507809</v>
      </c>
      <c r="J938" t="s">
        <v>25</v>
      </c>
      <c r="K938" t="s">
        <v>1300</v>
      </c>
      <c r="N938" t="s">
        <v>1301</v>
      </c>
      <c r="Q938" t="s">
        <v>1299</v>
      </c>
      <c r="R938">
        <v>204</v>
      </c>
      <c r="S938">
        <v>67</v>
      </c>
    </row>
    <row r="939" spans="1:19">
      <c r="A939" t="s">
        <v>20</v>
      </c>
      <c r="B939" t="s">
        <v>21</v>
      </c>
      <c r="C939" t="s">
        <v>22</v>
      </c>
      <c r="D939" t="s">
        <v>23</v>
      </c>
      <c r="E939" t="s">
        <v>5</v>
      </c>
      <c r="G939" t="s">
        <v>24</v>
      </c>
      <c r="H939">
        <v>507836</v>
      </c>
      <c r="I939">
        <v>508093</v>
      </c>
      <c r="J939" t="s">
        <v>25</v>
      </c>
      <c r="Q939" t="s">
        <v>1302</v>
      </c>
      <c r="R939">
        <v>258</v>
      </c>
    </row>
    <row r="940" spans="1:19">
      <c r="A940" t="s">
        <v>27</v>
      </c>
      <c r="B940" t="s">
        <v>28</v>
      </c>
      <c r="C940" t="s">
        <v>22</v>
      </c>
      <c r="D940" t="s">
        <v>23</v>
      </c>
      <c r="E940" t="s">
        <v>5</v>
      </c>
      <c r="G940" t="s">
        <v>24</v>
      </c>
      <c r="H940">
        <v>507836</v>
      </c>
      <c r="I940">
        <v>508093</v>
      </c>
      <c r="J940" t="s">
        <v>25</v>
      </c>
      <c r="K940" t="s">
        <v>1303</v>
      </c>
      <c r="N940" t="s">
        <v>1304</v>
      </c>
      <c r="Q940" t="s">
        <v>1302</v>
      </c>
      <c r="R940">
        <v>258</v>
      </c>
      <c r="S940">
        <v>85</v>
      </c>
    </row>
    <row r="941" spans="1:19">
      <c r="A941" t="s">
        <v>20</v>
      </c>
      <c r="B941" t="s">
        <v>21</v>
      </c>
      <c r="C941" t="s">
        <v>22</v>
      </c>
      <c r="D941" t="s">
        <v>23</v>
      </c>
      <c r="E941" t="s">
        <v>5</v>
      </c>
      <c r="G941" t="s">
        <v>24</v>
      </c>
      <c r="H941">
        <v>508118</v>
      </c>
      <c r="I941">
        <v>508486</v>
      </c>
      <c r="J941" t="s">
        <v>25</v>
      </c>
      <c r="Q941" t="s">
        <v>1305</v>
      </c>
      <c r="R941">
        <v>369</v>
      </c>
    </row>
    <row r="942" spans="1:19">
      <c r="A942" t="s">
        <v>27</v>
      </c>
      <c r="B942" t="s">
        <v>28</v>
      </c>
      <c r="C942" t="s">
        <v>22</v>
      </c>
      <c r="D942" t="s">
        <v>23</v>
      </c>
      <c r="E942" t="s">
        <v>5</v>
      </c>
      <c r="G942" t="s">
        <v>24</v>
      </c>
      <c r="H942">
        <v>508118</v>
      </c>
      <c r="I942">
        <v>508486</v>
      </c>
      <c r="J942" t="s">
        <v>25</v>
      </c>
      <c r="K942" t="s">
        <v>1306</v>
      </c>
      <c r="N942" t="s">
        <v>1307</v>
      </c>
      <c r="Q942" t="s">
        <v>1305</v>
      </c>
      <c r="R942">
        <v>369</v>
      </c>
      <c r="S942">
        <v>122</v>
      </c>
    </row>
    <row r="943" spans="1:19">
      <c r="A943" t="s">
        <v>20</v>
      </c>
      <c r="B943" t="s">
        <v>21</v>
      </c>
      <c r="C943" t="s">
        <v>22</v>
      </c>
      <c r="D943" t="s">
        <v>23</v>
      </c>
      <c r="E943" t="s">
        <v>5</v>
      </c>
      <c r="G943" t="s">
        <v>24</v>
      </c>
      <c r="H943">
        <v>508505</v>
      </c>
      <c r="I943">
        <v>508855</v>
      </c>
      <c r="J943" t="s">
        <v>25</v>
      </c>
      <c r="Q943" t="s">
        <v>1308</v>
      </c>
      <c r="R943">
        <v>351</v>
      </c>
    </row>
    <row r="944" spans="1:19">
      <c r="A944" t="s">
        <v>27</v>
      </c>
      <c r="B944" t="s">
        <v>28</v>
      </c>
      <c r="C944" t="s">
        <v>22</v>
      </c>
      <c r="D944" t="s">
        <v>23</v>
      </c>
      <c r="E944" t="s">
        <v>5</v>
      </c>
      <c r="G944" t="s">
        <v>24</v>
      </c>
      <c r="H944">
        <v>508505</v>
      </c>
      <c r="I944">
        <v>508855</v>
      </c>
      <c r="J944" t="s">
        <v>25</v>
      </c>
      <c r="K944" t="s">
        <v>1309</v>
      </c>
      <c r="N944" t="s">
        <v>1310</v>
      </c>
      <c r="Q944" t="s">
        <v>1308</v>
      </c>
      <c r="R944">
        <v>351</v>
      </c>
      <c r="S944">
        <v>116</v>
      </c>
    </row>
    <row r="945" spans="1:19">
      <c r="A945" t="s">
        <v>20</v>
      </c>
      <c r="B945" t="s">
        <v>21</v>
      </c>
      <c r="C945" t="s">
        <v>22</v>
      </c>
      <c r="D945" t="s">
        <v>23</v>
      </c>
      <c r="E945" t="s">
        <v>5</v>
      </c>
      <c r="G945" t="s">
        <v>24</v>
      </c>
      <c r="H945">
        <v>508887</v>
      </c>
      <c r="I945">
        <v>509429</v>
      </c>
      <c r="J945" t="s">
        <v>25</v>
      </c>
      <c r="Q945" t="s">
        <v>1311</v>
      </c>
      <c r="R945">
        <v>543</v>
      </c>
    </row>
    <row r="946" spans="1:19">
      <c r="A946" t="s">
        <v>27</v>
      </c>
      <c r="B946" t="s">
        <v>28</v>
      </c>
      <c r="C946" t="s">
        <v>22</v>
      </c>
      <c r="D946" t="s">
        <v>23</v>
      </c>
      <c r="E946" t="s">
        <v>5</v>
      </c>
      <c r="G946" t="s">
        <v>24</v>
      </c>
      <c r="H946">
        <v>508887</v>
      </c>
      <c r="I946">
        <v>509429</v>
      </c>
      <c r="J946" t="s">
        <v>25</v>
      </c>
      <c r="K946" t="s">
        <v>1312</v>
      </c>
      <c r="N946" t="s">
        <v>1313</v>
      </c>
      <c r="Q946" t="s">
        <v>1311</v>
      </c>
      <c r="R946">
        <v>543</v>
      </c>
      <c r="S946">
        <v>180</v>
      </c>
    </row>
    <row r="947" spans="1:19">
      <c r="A947" t="s">
        <v>20</v>
      </c>
      <c r="B947" t="s">
        <v>21</v>
      </c>
      <c r="C947" t="s">
        <v>22</v>
      </c>
      <c r="D947" t="s">
        <v>23</v>
      </c>
      <c r="E947" t="s">
        <v>5</v>
      </c>
      <c r="G947" t="s">
        <v>24</v>
      </c>
      <c r="H947">
        <v>509657</v>
      </c>
      <c r="I947">
        <v>510055</v>
      </c>
      <c r="J947" t="s">
        <v>25</v>
      </c>
      <c r="Q947" t="s">
        <v>1314</v>
      </c>
      <c r="R947">
        <v>399</v>
      </c>
    </row>
    <row r="948" spans="1:19">
      <c r="A948" t="s">
        <v>27</v>
      </c>
      <c r="B948" t="s">
        <v>28</v>
      </c>
      <c r="C948" t="s">
        <v>22</v>
      </c>
      <c r="D948" t="s">
        <v>23</v>
      </c>
      <c r="E948" t="s">
        <v>5</v>
      </c>
      <c r="G948" t="s">
        <v>24</v>
      </c>
      <c r="H948">
        <v>509657</v>
      </c>
      <c r="I948">
        <v>510055</v>
      </c>
      <c r="J948" t="s">
        <v>25</v>
      </c>
      <c r="K948" t="s">
        <v>1315</v>
      </c>
      <c r="N948" t="s">
        <v>1316</v>
      </c>
      <c r="Q948" t="s">
        <v>1314</v>
      </c>
      <c r="R948">
        <v>399</v>
      </c>
      <c r="S948">
        <v>132</v>
      </c>
    </row>
    <row r="949" spans="1:19">
      <c r="A949" t="s">
        <v>20</v>
      </c>
      <c r="B949" t="s">
        <v>21</v>
      </c>
      <c r="C949" t="s">
        <v>22</v>
      </c>
      <c r="D949" t="s">
        <v>23</v>
      </c>
      <c r="E949" t="s">
        <v>5</v>
      </c>
      <c r="G949" t="s">
        <v>24</v>
      </c>
      <c r="H949">
        <v>510129</v>
      </c>
      <c r="I949">
        <v>510680</v>
      </c>
      <c r="J949" t="s">
        <v>25</v>
      </c>
      <c r="Q949" t="s">
        <v>1317</v>
      </c>
      <c r="R949">
        <v>552</v>
      </c>
    </row>
    <row r="950" spans="1:19">
      <c r="A950" t="s">
        <v>27</v>
      </c>
      <c r="B950" t="s">
        <v>28</v>
      </c>
      <c r="C950" t="s">
        <v>22</v>
      </c>
      <c r="D950" t="s">
        <v>23</v>
      </c>
      <c r="E950" t="s">
        <v>5</v>
      </c>
      <c r="G950" t="s">
        <v>24</v>
      </c>
      <c r="H950">
        <v>510129</v>
      </c>
      <c r="I950">
        <v>510680</v>
      </c>
      <c r="J950" t="s">
        <v>25</v>
      </c>
      <c r="K950" t="s">
        <v>1318</v>
      </c>
      <c r="N950" t="s">
        <v>1319</v>
      </c>
      <c r="Q950" t="s">
        <v>1317</v>
      </c>
      <c r="R950">
        <v>552</v>
      </c>
      <c r="S950">
        <v>183</v>
      </c>
    </row>
    <row r="951" spans="1:19">
      <c r="A951" t="s">
        <v>20</v>
      </c>
      <c r="B951" t="s">
        <v>21</v>
      </c>
      <c r="C951" t="s">
        <v>22</v>
      </c>
      <c r="D951" t="s">
        <v>23</v>
      </c>
      <c r="E951" t="s">
        <v>5</v>
      </c>
      <c r="G951" t="s">
        <v>24</v>
      </c>
      <c r="H951">
        <v>510696</v>
      </c>
      <c r="I951">
        <v>511064</v>
      </c>
      <c r="J951" t="s">
        <v>25</v>
      </c>
      <c r="Q951" t="s">
        <v>1320</v>
      </c>
      <c r="R951">
        <v>369</v>
      </c>
    </row>
    <row r="952" spans="1:19">
      <c r="A952" t="s">
        <v>27</v>
      </c>
      <c r="B952" t="s">
        <v>28</v>
      </c>
      <c r="C952" t="s">
        <v>22</v>
      </c>
      <c r="D952" t="s">
        <v>23</v>
      </c>
      <c r="E952" t="s">
        <v>5</v>
      </c>
      <c r="G952" t="s">
        <v>24</v>
      </c>
      <c r="H952">
        <v>510696</v>
      </c>
      <c r="I952">
        <v>511064</v>
      </c>
      <c r="J952" t="s">
        <v>25</v>
      </c>
      <c r="K952" t="s">
        <v>1321</v>
      </c>
      <c r="N952" t="s">
        <v>1322</v>
      </c>
      <c r="Q952" t="s">
        <v>1320</v>
      </c>
      <c r="R952">
        <v>369</v>
      </c>
      <c r="S952">
        <v>122</v>
      </c>
    </row>
    <row r="953" spans="1:19">
      <c r="A953" t="s">
        <v>20</v>
      </c>
      <c r="B953" t="s">
        <v>21</v>
      </c>
      <c r="C953" t="s">
        <v>22</v>
      </c>
      <c r="D953" t="s">
        <v>23</v>
      </c>
      <c r="E953" t="s">
        <v>5</v>
      </c>
      <c r="G953" t="s">
        <v>24</v>
      </c>
      <c r="H953">
        <v>511084</v>
      </c>
      <c r="I953">
        <v>511584</v>
      </c>
      <c r="J953" t="s">
        <v>25</v>
      </c>
      <c r="Q953" t="s">
        <v>1323</v>
      </c>
      <c r="R953">
        <v>501</v>
      </c>
    </row>
    <row r="954" spans="1:19">
      <c r="A954" t="s">
        <v>27</v>
      </c>
      <c r="B954" t="s">
        <v>28</v>
      </c>
      <c r="C954" t="s">
        <v>22</v>
      </c>
      <c r="D954" t="s">
        <v>23</v>
      </c>
      <c r="E954" t="s">
        <v>5</v>
      </c>
      <c r="G954" t="s">
        <v>24</v>
      </c>
      <c r="H954">
        <v>511084</v>
      </c>
      <c r="I954">
        <v>511584</v>
      </c>
      <c r="J954" t="s">
        <v>25</v>
      </c>
      <c r="K954" t="s">
        <v>1324</v>
      </c>
      <c r="N954" t="s">
        <v>1325</v>
      </c>
      <c r="Q954" t="s">
        <v>1323</v>
      </c>
      <c r="R954">
        <v>501</v>
      </c>
      <c r="S954">
        <v>166</v>
      </c>
    </row>
    <row r="955" spans="1:19">
      <c r="A955" t="s">
        <v>20</v>
      </c>
      <c r="B955" t="s">
        <v>21</v>
      </c>
      <c r="C955" t="s">
        <v>22</v>
      </c>
      <c r="D955" t="s">
        <v>23</v>
      </c>
      <c r="E955" t="s">
        <v>5</v>
      </c>
      <c r="G955" t="s">
        <v>24</v>
      </c>
      <c r="H955">
        <v>511597</v>
      </c>
      <c r="I955">
        <v>511776</v>
      </c>
      <c r="J955" t="s">
        <v>25</v>
      </c>
      <c r="Q955" t="s">
        <v>1326</v>
      </c>
      <c r="R955">
        <v>180</v>
      </c>
    </row>
    <row r="956" spans="1:19">
      <c r="A956" t="s">
        <v>27</v>
      </c>
      <c r="B956" t="s">
        <v>28</v>
      </c>
      <c r="C956" t="s">
        <v>22</v>
      </c>
      <c r="D956" t="s">
        <v>23</v>
      </c>
      <c r="E956" t="s">
        <v>5</v>
      </c>
      <c r="G956" t="s">
        <v>24</v>
      </c>
      <c r="H956">
        <v>511597</v>
      </c>
      <c r="I956">
        <v>511776</v>
      </c>
      <c r="J956" t="s">
        <v>25</v>
      </c>
      <c r="K956" t="s">
        <v>1327</v>
      </c>
      <c r="N956" t="s">
        <v>1328</v>
      </c>
      <c r="Q956" t="s">
        <v>1326</v>
      </c>
      <c r="R956">
        <v>180</v>
      </c>
      <c r="S956">
        <v>59</v>
      </c>
    </row>
    <row r="957" spans="1:19">
      <c r="A957" t="s">
        <v>20</v>
      </c>
      <c r="B957" t="s">
        <v>21</v>
      </c>
      <c r="C957" t="s">
        <v>22</v>
      </c>
      <c r="D957" t="s">
        <v>23</v>
      </c>
      <c r="E957" t="s">
        <v>5</v>
      </c>
      <c r="G957" t="s">
        <v>24</v>
      </c>
      <c r="H957">
        <v>511791</v>
      </c>
      <c r="I957">
        <v>512231</v>
      </c>
      <c r="J957" t="s">
        <v>25</v>
      </c>
      <c r="Q957" t="s">
        <v>1329</v>
      </c>
      <c r="R957">
        <v>441</v>
      </c>
    </row>
    <row r="958" spans="1:19">
      <c r="A958" t="s">
        <v>27</v>
      </c>
      <c r="B958" t="s">
        <v>28</v>
      </c>
      <c r="C958" t="s">
        <v>22</v>
      </c>
      <c r="D958" t="s">
        <v>23</v>
      </c>
      <c r="E958" t="s">
        <v>5</v>
      </c>
      <c r="G958" t="s">
        <v>24</v>
      </c>
      <c r="H958">
        <v>511791</v>
      </c>
      <c r="I958">
        <v>512231</v>
      </c>
      <c r="J958" t="s">
        <v>25</v>
      </c>
      <c r="K958" t="s">
        <v>1330</v>
      </c>
      <c r="N958" t="s">
        <v>1331</v>
      </c>
      <c r="Q958" t="s">
        <v>1329</v>
      </c>
      <c r="R958">
        <v>441</v>
      </c>
      <c r="S958">
        <v>146</v>
      </c>
    </row>
    <row r="959" spans="1:19">
      <c r="A959" t="s">
        <v>20</v>
      </c>
      <c r="B959" t="s">
        <v>21</v>
      </c>
      <c r="C959" t="s">
        <v>22</v>
      </c>
      <c r="D959" t="s">
        <v>23</v>
      </c>
      <c r="E959" t="s">
        <v>5</v>
      </c>
      <c r="G959" t="s">
        <v>24</v>
      </c>
      <c r="H959">
        <v>512233</v>
      </c>
      <c r="I959">
        <v>513516</v>
      </c>
      <c r="J959" t="s">
        <v>25</v>
      </c>
      <c r="Q959" t="s">
        <v>1332</v>
      </c>
      <c r="R959">
        <v>1284</v>
      </c>
    </row>
    <row r="960" spans="1:19">
      <c r="A960" t="s">
        <v>27</v>
      </c>
      <c r="B960" t="s">
        <v>28</v>
      </c>
      <c r="C960" t="s">
        <v>22</v>
      </c>
      <c r="D960" t="s">
        <v>23</v>
      </c>
      <c r="E960" t="s">
        <v>5</v>
      </c>
      <c r="G960" t="s">
        <v>24</v>
      </c>
      <c r="H960">
        <v>512233</v>
      </c>
      <c r="I960">
        <v>513516</v>
      </c>
      <c r="J960" t="s">
        <v>25</v>
      </c>
      <c r="K960" t="s">
        <v>1333</v>
      </c>
      <c r="N960" t="s">
        <v>1334</v>
      </c>
      <c r="Q960" t="s">
        <v>1332</v>
      </c>
      <c r="R960">
        <v>1284</v>
      </c>
      <c r="S960">
        <v>427</v>
      </c>
    </row>
    <row r="961" spans="1:19">
      <c r="A961" t="s">
        <v>20</v>
      </c>
      <c r="B961" t="s">
        <v>21</v>
      </c>
      <c r="C961" t="s">
        <v>22</v>
      </c>
      <c r="D961" t="s">
        <v>23</v>
      </c>
      <c r="E961" t="s">
        <v>5</v>
      </c>
      <c r="G961" t="s">
        <v>24</v>
      </c>
      <c r="H961">
        <v>513580</v>
      </c>
      <c r="I961">
        <v>514233</v>
      </c>
      <c r="J961" t="s">
        <v>25</v>
      </c>
      <c r="Q961" t="s">
        <v>1335</v>
      </c>
      <c r="R961">
        <v>654</v>
      </c>
    </row>
    <row r="962" spans="1:19">
      <c r="A962" t="s">
        <v>27</v>
      </c>
      <c r="B962" t="s">
        <v>28</v>
      </c>
      <c r="C962" t="s">
        <v>22</v>
      </c>
      <c r="D962" t="s">
        <v>23</v>
      </c>
      <c r="E962" t="s">
        <v>5</v>
      </c>
      <c r="G962" t="s">
        <v>24</v>
      </c>
      <c r="H962">
        <v>513580</v>
      </c>
      <c r="I962">
        <v>514233</v>
      </c>
      <c r="J962" t="s">
        <v>25</v>
      </c>
      <c r="K962" t="s">
        <v>1336</v>
      </c>
      <c r="N962" t="s">
        <v>1337</v>
      </c>
      <c r="Q962" t="s">
        <v>1335</v>
      </c>
      <c r="R962">
        <v>654</v>
      </c>
      <c r="S962">
        <v>217</v>
      </c>
    </row>
    <row r="963" spans="1:19">
      <c r="A963" t="s">
        <v>20</v>
      </c>
      <c r="B963" t="s">
        <v>21</v>
      </c>
      <c r="C963" t="s">
        <v>22</v>
      </c>
      <c r="D963" t="s">
        <v>23</v>
      </c>
      <c r="E963" t="s">
        <v>5</v>
      </c>
      <c r="G963" t="s">
        <v>24</v>
      </c>
      <c r="H963">
        <v>514230</v>
      </c>
      <c r="I963">
        <v>515000</v>
      </c>
      <c r="J963" t="s">
        <v>25</v>
      </c>
      <c r="Q963" t="s">
        <v>1338</v>
      </c>
      <c r="R963">
        <v>771</v>
      </c>
    </row>
    <row r="964" spans="1:19">
      <c r="A964" t="s">
        <v>27</v>
      </c>
      <c r="B964" t="s">
        <v>28</v>
      </c>
      <c r="C964" t="s">
        <v>22</v>
      </c>
      <c r="D964" t="s">
        <v>23</v>
      </c>
      <c r="E964" t="s">
        <v>5</v>
      </c>
      <c r="G964" t="s">
        <v>24</v>
      </c>
      <c r="H964">
        <v>514230</v>
      </c>
      <c r="I964">
        <v>515000</v>
      </c>
      <c r="J964" t="s">
        <v>25</v>
      </c>
      <c r="K964" t="s">
        <v>1339</v>
      </c>
      <c r="N964" t="s">
        <v>1340</v>
      </c>
      <c r="Q964" t="s">
        <v>1338</v>
      </c>
      <c r="R964">
        <v>771</v>
      </c>
      <c r="S964">
        <v>256</v>
      </c>
    </row>
    <row r="965" spans="1:19">
      <c r="A965" t="s">
        <v>20</v>
      </c>
      <c r="B965" t="s">
        <v>21</v>
      </c>
      <c r="C965" t="s">
        <v>22</v>
      </c>
      <c r="D965" t="s">
        <v>23</v>
      </c>
      <c r="E965" t="s">
        <v>5</v>
      </c>
      <c r="G965" t="s">
        <v>24</v>
      </c>
      <c r="H965">
        <v>515032</v>
      </c>
      <c r="I965">
        <v>515304</v>
      </c>
      <c r="J965" t="s">
        <v>25</v>
      </c>
      <c r="Q965" t="s">
        <v>1341</v>
      </c>
      <c r="R965">
        <v>273</v>
      </c>
    </row>
    <row r="966" spans="1:19">
      <c r="A966" t="s">
        <v>27</v>
      </c>
      <c r="B966" t="s">
        <v>28</v>
      </c>
      <c r="C966" t="s">
        <v>22</v>
      </c>
      <c r="D966" t="s">
        <v>23</v>
      </c>
      <c r="E966" t="s">
        <v>5</v>
      </c>
      <c r="G966" t="s">
        <v>24</v>
      </c>
      <c r="H966">
        <v>515032</v>
      </c>
      <c r="I966">
        <v>515304</v>
      </c>
      <c r="J966" t="s">
        <v>25</v>
      </c>
      <c r="K966" t="s">
        <v>1342</v>
      </c>
      <c r="N966" t="s">
        <v>42</v>
      </c>
      <c r="Q966" t="s">
        <v>1341</v>
      </c>
      <c r="R966">
        <v>273</v>
      </c>
      <c r="S966">
        <v>90</v>
      </c>
    </row>
    <row r="967" spans="1:19">
      <c r="A967" t="s">
        <v>20</v>
      </c>
      <c r="B967" t="s">
        <v>21</v>
      </c>
      <c r="C967" t="s">
        <v>22</v>
      </c>
      <c r="D967" t="s">
        <v>23</v>
      </c>
      <c r="E967" t="s">
        <v>5</v>
      </c>
      <c r="G967" t="s">
        <v>24</v>
      </c>
      <c r="H967">
        <v>515346</v>
      </c>
      <c r="I967">
        <v>515564</v>
      </c>
      <c r="J967" t="s">
        <v>25</v>
      </c>
      <c r="Q967" t="s">
        <v>1343</v>
      </c>
      <c r="R967">
        <v>219</v>
      </c>
    </row>
    <row r="968" spans="1:19">
      <c r="A968" t="s">
        <v>27</v>
      </c>
      <c r="B968" t="s">
        <v>28</v>
      </c>
      <c r="C968" t="s">
        <v>22</v>
      </c>
      <c r="D968" t="s">
        <v>23</v>
      </c>
      <c r="E968" t="s">
        <v>5</v>
      </c>
      <c r="G968" t="s">
        <v>24</v>
      </c>
      <c r="H968">
        <v>515346</v>
      </c>
      <c r="I968">
        <v>515564</v>
      </c>
      <c r="J968" t="s">
        <v>25</v>
      </c>
      <c r="K968" t="s">
        <v>1344</v>
      </c>
      <c r="N968" t="s">
        <v>1345</v>
      </c>
      <c r="Q968" t="s">
        <v>1343</v>
      </c>
      <c r="R968">
        <v>219</v>
      </c>
      <c r="S968">
        <v>72</v>
      </c>
    </row>
    <row r="969" spans="1:19">
      <c r="A969" t="s">
        <v>20</v>
      </c>
      <c r="B969" t="s">
        <v>21</v>
      </c>
      <c r="C969" t="s">
        <v>22</v>
      </c>
      <c r="D969" t="s">
        <v>23</v>
      </c>
      <c r="E969" t="s">
        <v>5</v>
      </c>
      <c r="G969" t="s">
        <v>24</v>
      </c>
      <c r="H969">
        <v>515584</v>
      </c>
      <c r="I969">
        <v>515697</v>
      </c>
      <c r="J969" t="s">
        <v>25</v>
      </c>
      <c r="Q969" t="s">
        <v>1346</v>
      </c>
      <c r="R969">
        <v>114</v>
      </c>
    </row>
    <row r="970" spans="1:19">
      <c r="A970" t="s">
        <v>27</v>
      </c>
      <c r="B970" t="s">
        <v>28</v>
      </c>
      <c r="C970" t="s">
        <v>22</v>
      </c>
      <c r="D970" t="s">
        <v>23</v>
      </c>
      <c r="E970" t="s">
        <v>5</v>
      </c>
      <c r="G970" t="s">
        <v>24</v>
      </c>
      <c r="H970">
        <v>515584</v>
      </c>
      <c r="I970">
        <v>515697</v>
      </c>
      <c r="J970" t="s">
        <v>25</v>
      </c>
      <c r="K970" t="s">
        <v>1347</v>
      </c>
      <c r="N970" t="s">
        <v>1348</v>
      </c>
      <c r="Q970" t="s">
        <v>1346</v>
      </c>
      <c r="R970">
        <v>114</v>
      </c>
      <c r="S970">
        <v>37</v>
      </c>
    </row>
    <row r="971" spans="1:19">
      <c r="A971" t="s">
        <v>20</v>
      </c>
      <c r="B971" t="s">
        <v>21</v>
      </c>
      <c r="C971" t="s">
        <v>22</v>
      </c>
      <c r="D971" t="s">
        <v>23</v>
      </c>
      <c r="E971" t="s">
        <v>5</v>
      </c>
      <c r="G971" t="s">
        <v>24</v>
      </c>
      <c r="H971">
        <v>516011</v>
      </c>
      <c r="I971">
        <v>516382</v>
      </c>
      <c r="J971" t="s">
        <v>25</v>
      </c>
      <c r="Q971" t="s">
        <v>1349</v>
      </c>
      <c r="R971">
        <v>372</v>
      </c>
    </row>
    <row r="972" spans="1:19">
      <c r="A972" t="s">
        <v>27</v>
      </c>
      <c r="B972" t="s">
        <v>28</v>
      </c>
      <c r="C972" t="s">
        <v>22</v>
      </c>
      <c r="D972" t="s">
        <v>23</v>
      </c>
      <c r="E972" t="s">
        <v>5</v>
      </c>
      <c r="G972" t="s">
        <v>24</v>
      </c>
      <c r="H972">
        <v>516011</v>
      </c>
      <c r="I972">
        <v>516382</v>
      </c>
      <c r="J972" t="s">
        <v>25</v>
      </c>
      <c r="K972" t="s">
        <v>1350</v>
      </c>
      <c r="N972" t="s">
        <v>1351</v>
      </c>
      <c r="Q972" t="s">
        <v>1349</v>
      </c>
      <c r="R972">
        <v>372</v>
      </c>
      <c r="S972">
        <v>123</v>
      </c>
    </row>
    <row r="973" spans="1:19">
      <c r="A973" t="s">
        <v>20</v>
      </c>
      <c r="B973" t="s">
        <v>21</v>
      </c>
      <c r="C973" t="s">
        <v>22</v>
      </c>
      <c r="D973" t="s">
        <v>23</v>
      </c>
      <c r="E973" t="s">
        <v>5</v>
      </c>
      <c r="G973" t="s">
        <v>24</v>
      </c>
      <c r="H973">
        <v>516404</v>
      </c>
      <c r="I973">
        <v>516808</v>
      </c>
      <c r="J973" t="s">
        <v>25</v>
      </c>
      <c r="Q973" t="s">
        <v>1352</v>
      </c>
      <c r="R973">
        <v>405</v>
      </c>
    </row>
    <row r="974" spans="1:19">
      <c r="A974" t="s">
        <v>27</v>
      </c>
      <c r="B974" t="s">
        <v>28</v>
      </c>
      <c r="C974" t="s">
        <v>22</v>
      </c>
      <c r="D974" t="s">
        <v>23</v>
      </c>
      <c r="E974" t="s">
        <v>5</v>
      </c>
      <c r="G974" t="s">
        <v>24</v>
      </c>
      <c r="H974">
        <v>516404</v>
      </c>
      <c r="I974">
        <v>516808</v>
      </c>
      <c r="J974" t="s">
        <v>25</v>
      </c>
      <c r="K974" t="s">
        <v>1353</v>
      </c>
      <c r="N974" t="s">
        <v>1354</v>
      </c>
      <c r="Q974" t="s">
        <v>1352</v>
      </c>
      <c r="R974">
        <v>405</v>
      </c>
      <c r="S974">
        <v>134</v>
      </c>
    </row>
    <row r="975" spans="1:19">
      <c r="A975" t="s">
        <v>20</v>
      </c>
      <c r="B975" t="s">
        <v>21</v>
      </c>
      <c r="C975" t="s">
        <v>22</v>
      </c>
      <c r="D975" t="s">
        <v>23</v>
      </c>
      <c r="E975" t="s">
        <v>5</v>
      </c>
      <c r="G975" t="s">
        <v>24</v>
      </c>
      <c r="H975">
        <v>516860</v>
      </c>
      <c r="I975">
        <v>517486</v>
      </c>
      <c r="J975" t="s">
        <v>25</v>
      </c>
      <c r="Q975" t="s">
        <v>1355</v>
      </c>
      <c r="R975">
        <v>627</v>
      </c>
    </row>
    <row r="976" spans="1:19">
      <c r="A976" t="s">
        <v>27</v>
      </c>
      <c r="B976" t="s">
        <v>28</v>
      </c>
      <c r="C976" t="s">
        <v>22</v>
      </c>
      <c r="D976" t="s">
        <v>23</v>
      </c>
      <c r="E976" t="s">
        <v>5</v>
      </c>
      <c r="G976" t="s">
        <v>24</v>
      </c>
      <c r="H976">
        <v>516860</v>
      </c>
      <c r="I976">
        <v>517486</v>
      </c>
      <c r="J976" t="s">
        <v>25</v>
      </c>
      <c r="K976" t="s">
        <v>1356</v>
      </c>
      <c r="N976" t="s">
        <v>1357</v>
      </c>
      <c r="Q976" t="s">
        <v>1355</v>
      </c>
      <c r="R976">
        <v>627</v>
      </c>
      <c r="S976">
        <v>208</v>
      </c>
    </row>
    <row r="977" spans="1:19">
      <c r="A977" t="s">
        <v>20</v>
      </c>
      <c r="B977" t="s">
        <v>21</v>
      </c>
      <c r="C977" t="s">
        <v>22</v>
      </c>
      <c r="D977" t="s">
        <v>23</v>
      </c>
      <c r="E977" t="s">
        <v>5</v>
      </c>
      <c r="G977" t="s">
        <v>24</v>
      </c>
      <c r="H977">
        <v>517628</v>
      </c>
      <c r="I977">
        <v>518575</v>
      </c>
      <c r="J977" t="s">
        <v>25</v>
      </c>
      <c r="Q977" t="s">
        <v>1358</v>
      </c>
      <c r="R977">
        <v>948</v>
      </c>
    </row>
    <row r="978" spans="1:19">
      <c r="A978" t="s">
        <v>27</v>
      </c>
      <c r="B978" t="s">
        <v>28</v>
      </c>
      <c r="C978" t="s">
        <v>22</v>
      </c>
      <c r="D978" t="s">
        <v>23</v>
      </c>
      <c r="E978" t="s">
        <v>5</v>
      </c>
      <c r="G978" t="s">
        <v>24</v>
      </c>
      <c r="H978">
        <v>517628</v>
      </c>
      <c r="I978">
        <v>518575</v>
      </c>
      <c r="J978" t="s">
        <v>25</v>
      </c>
      <c r="K978" t="s">
        <v>1359</v>
      </c>
      <c r="N978" t="s">
        <v>1360</v>
      </c>
      <c r="Q978" t="s">
        <v>1358</v>
      </c>
      <c r="R978">
        <v>948</v>
      </c>
      <c r="S978">
        <v>315</v>
      </c>
    </row>
    <row r="979" spans="1:19">
      <c r="A979" t="s">
        <v>20</v>
      </c>
      <c r="B979" t="s">
        <v>21</v>
      </c>
      <c r="C979" t="s">
        <v>22</v>
      </c>
      <c r="D979" t="s">
        <v>23</v>
      </c>
      <c r="E979" t="s">
        <v>5</v>
      </c>
      <c r="G979" t="s">
        <v>24</v>
      </c>
      <c r="H979">
        <v>518661</v>
      </c>
      <c r="I979">
        <v>519185</v>
      </c>
      <c r="J979" t="s">
        <v>25</v>
      </c>
      <c r="Q979" t="s">
        <v>1361</v>
      </c>
      <c r="R979">
        <v>525</v>
      </c>
    </row>
    <row r="980" spans="1:19">
      <c r="A980" t="s">
        <v>27</v>
      </c>
      <c r="B980" t="s">
        <v>28</v>
      </c>
      <c r="C980" t="s">
        <v>22</v>
      </c>
      <c r="D980" t="s">
        <v>23</v>
      </c>
      <c r="E980" t="s">
        <v>5</v>
      </c>
      <c r="G980" t="s">
        <v>24</v>
      </c>
      <c r="H980">
        <v>518661</v>
      </c>
      <c r="I980">
        <v>519185</v>
      </c>
      <c r="J980" t="s">
        <v>25</v>
      </c>
      <c r="K980" t="s">
        <v>1362</v>
      </c>
      <c r="N980" t="s">
        <v>1363</v>
      </c>
      <c r="Q980" t="s">
        <v>1361</v>
      </c>
      <c r="R980">
        <v>525</v>
      </c>
      <c r="S980">
        <v>174</v>
      </c>
    </row>
    <row r="981" spans="1:19">
      <c r="A981" t="s">
        <v>20</v>
      </c>
      <c r="B981" t="s">
        <v>21</v>
      </c>
      <c r="C981" t="s">
        <v>22</v>
      </c>
      <c r="D981" t="s">
        <v>23</v>
      </c>
      <c r="E981" t="s">
        <v>5</v>
      </c>
      <c r="G981" t="s">
        <v>24</v>
      </c>
      <c r="H981">
        <v>519269</v>
      </c>
      <c r="I981">
        <v>520126</v>
      </c>
      <c r="J981" t="s">
        <v>25</v>
      </c>
      <c r="Q981" t="s">
        <v>1364</v>
      </c>
      <c r="R981">
        <v>858</v>
      </c>
    </row>
    <row r="982" spans="1:19">
      <c r="A982" t="s">
        <v>27</v>
      </c>
      <c r="B982" t="s">
        <v>28</v>
      </c>
      <c r="C982" t="s">
        <v>22</v>
      </c>
      <c r="D982" t="s">
        <v>23</v>
      </c>
      <c r="E982" t="s">
        <v>5</v>
      </c>
      <c r="G982" t="s">
        <v>24</v>
      </c>
      <c r="H982">
        <v>519269</v>
      </c>
      <c r="I982">
        <v>520126</v>
      </c>
      <c r="J982" t="s">
        <v>25</v>
      </c>
      <c r="K982" t="s">
        <v>1365</v>
      </c>
      <c r="N982" t="s">
        <v>1366</v>
      </c>
      <c r="Q982" t="s">
        <v>1364</v>
      </c>
      <c r="R982">
        <v>858</v>
      </c>
      <c r="S982">
        <v>285</v>
      </c>
    </row>
    <row r="983" spans="1:19">
      <c r="A983" t="s">
        <v>20</v>
      </c>
      <c r="B983" t="s">
        <v>21</v>
      </c>
      <c r="C983" t="s">
        <v>22</v>
      </c>
      <c r="D983" t="s">
        <v>23</v>
      </c>
      <c r="E983" t="s">
        <v>5</v>
      </c>
      <c r="G983" t="s">
        <v>24</v>
      </c>
      <c r="H983">
        <v>520205</v>
      </c>
      <c r="I983">
        <v>520795</v>
      </c>
      <c r="J983" t="s">
        <v>64</v>
      </c>
      <c r="Q983" t="s">
        <v>1367</v>
      </c>
      <c r="R983">
        <v>591</v>
      </c>
    </row>
    <row r="984" spans="1:19">
      <c r="A984" t="s">
        <v>27</v>
      </c>
      <c r="B984" t="s">
        <v>28</v>
      </c>
      <c r="C984" t="s">
        <v>22</v>
      </c>
      <c r="D984" t="s">
        <v>23</v>
      </c>
      <c r="E984" t="s">
        <v>5</v>
      </c>
      <c r="G984" t="s">
        <v>24</v>
      </c>
      <c r="H984">
        <v>520205</v>
      </c>
      <c r="I984">
        <v>520795</v>
      </c>
      <c r="J984" t="s">
        <v>64</v>
      </c>
      <c r="K984" t="s">
        <v>1368</v>
      </c>
      <c r="N984" t="s">
        <v>1369</v>
      </c>
      <c r="Q984" t="s">
        <v>1367</v>
      </c>
      <c r="R984">
        <v>591</v>
      </c>
      <c r="S984">
        <v>196</v>
      </c>
    </row>
    <row r="985" spans="1:19">
      <c r="A985" t="s">
        <v>20</v>
      </c>
      <c r="B985" t="s">
        <v>21</v>
      </c>
      <c r="C985" t="s">
        <v>22</v>
      </c>
      <c r="D985" t="s">
        <v>23</v>
      </c>
      <c r="E985" t="s">
        <v>5</v>
      </c>
      <c r="G985" t="s">
        <v>24</v>
      </c>
      <c r="H985">
        <v>520985</v>
      </c>
      <c r="I985">
        <v>523510</v>
      </c>
      <c r="J985" t="s">
        <v>64</v>
      </c>
      <c r="Q985" t="s">
        <v>1370</v>
      </c>
      <c r="R985">
        <v>2526</v>
      </c>
    </row>
    <row r="986" spans="1:19">
      <c r="A986" t="s">
        <v>27</v>
      </c>
      <c r="B986" t="s">
        <v>28</v>
      </c>
      <c r="C986" t="s">
        <v>22</v>
      </c>
      <c r="D986" t="s">
        <v>23</v>
      </c>
      <c r="E986" t="s">
        <v>5</v>
      </c>
      <c r="G986" t="s">
        <v>24</v>
      </c>
      <c r="H986">
        <v>520985</v>
      </c>
      <c r="I986">
        <v>523510</v>
      </c>
      <c r="J986" t="s">
        <v>64</v>
      </c>
      <c r="K986" t="s">
        <v>1371</v>
      </c>
      <c r="N986" t="s">
        <v>1372</v>
      </c>
      <c r="Q986" t="s">
        <v>1370</v>
      </c>
      <c r="R986">
        <v>2526</v>
      </c>
      <c r="S986">
        <v>841</v>
      </c>
    </row>
    <row r="987" spans="1:19">
      <c r="A987" t="s">
        <v>20</v>
      </c>
      <c r="B987" t="s">
        <v>21</v>
      </c>
      <c r="C987" t="s">
        <v>22</v>
      </c>
      <c r="D987" t="s">
        <v>23</v>
      </c>
      <c r="E987" t="s">
        <v>5</v>
      </c>
      <c r="G987" t="s">
        <v>24</v>
      </c>
      <c r="H987">
        <v>523510</v>
      </c>
      <c r="I987">
        <v>524673</v>
      </c>
      <c r="J987" t="s">
        <v>64</v>
      </c>
      <c r="Q987" t="s">
        <v>1373</v>
      </c>
      <c r="R987">
        <v>1164</v>
      </c>
    </row>
    <row r="988" spans="1:19">
      <c r="A988" t="s">
        <v>27</v>
      </c>
      <c r="B988" t="s">
        <v>28</v>
      </c>
      <c r="C988" t="s">
        <v>22</v>
      </c>
      <c r="D988" t="s">
        <v>23</v>
      </c>
      <c r="E988" t="s">
        <v>5</v>
      </c>
      <c r="G988" t="s">
        <v>24</v>
      </c>
      <c r="H988">
        <v>523510</v>
      </c>
      <c r="I988">
        <v>524673</v>
      </c>
      <c r="J988" t="s">
        <v>64</v>
      </c>
      <c r="K988" t="s">
        <v>1374</v>
      </c>
      <c r="N988" t="s">
        <v>1375</v>
      </c>
      <c r="Q988" t="s">
        <v>1373</v>
      </c>
      <c r="R988">
        <v>1164</v>
      </c>
      <c r="S988">
        <v>387</v>
      </c>
    </row>
    <row r="989" spans="1:19">
      <c r="A989" t="s">
        <v>20</v>
      </c>
      <c r="B989" t="s">
        <v>21</v>
      </c>
      <c r="C989" t="s">
        <v>22</v>
      </c>
      <c r="D989" t="s">
        <v>23</v>
      </c>
      <c r="E989" t="s">
        <v>5</v>
      </c>
      <c r="G989" t="s">
        <v>24</v>
      </c>
      <c r="H989">
        <v>524670</v>
      </c>
      <c r="I989">
        <v>526541</v>
      </c>
      <c r="J989" t="s">
        <v>64</v>
      </c>
      <c r="Q989" t="s">
        <v>1376</v>
      </c>
      <c r="R989">
        <v>1872</v>
      </c>
    </row>
    <row r="990" spans="1:19">
      <c r="A990" t="s">
        <v>27</v>
      </c>
      <c r="B990" t="s">
        <v>28</v>
      </c>
      <c r="C990" t="s">
        <v>22</v>
      </c>
      <c r="D990" t="s">
        <v>23</v>
      </c>
      <c r="E990" t="s">
        <v>5</v>
      </c>
      <c r="G990" t="s">
        <v>24</v>
      </c>
      <c r="H990">
        <v>524670</v>
      </c>
      <c r="I990">
        <v>526541</v>
      </c>
      <c r="J990" t="s">
        <v>64</v>
      </c>
      <c r="K990" t="s">
        <v>1377</v>
      </c>
      <c r="N990" t="s">
        <v>1378</v>
      </c>
      <c r="Q990" t="s">
        <v>1376</v>
      </c>
      <c r="R990">
        <v>1872</v>
      </c>
      <c r="S990">
        <v>623</v>
      </c>
    </row>
    <row r="991" spans="1:19">
      <c r="A991" t="s">
        <v>20</v>
      </c>
      <c r="B991" t="s">
        <v>21</v>
      </c>
      <c r="C991" t="s">
        <v>22</v>
      </c>
      <c r="D991" t="s">
        <v>23</v>
      </c>
      <c r="E991" t="s">
        <v>5</v>
      </c>
      <c r="G991" t="s">
        <v>24</v>
      </c>
      <c r="H991">
        <v>526653</v>
      </c>
      <c r="I991">
        <v>526931</v>
      </c>
      <c r="J991" t="s">
        <v>64</v>
      </c>
      <c r="Q991" t="s">
        <v>1379</v>
      </c>
      <c r="R991">
        <v>279</v>
      </c>
    </row>
    <row r="992" spans="1:19">
      <c r="A992" t="s">
        <v>27</v>
      </c>
      <c r="B992" t="s">
        <v>28</v>
      </c>
      <c r="C992" t="s">
        <v>22</v>
      </c>
      <c r="D992" t="s">
        <v>23</v>
      </c>
      <c r="E992" t="s">
        <v>5</v>
      </c>
      <c r="G992" t="s">
        <v>24</v>
      </c>
      <c r="H992">
        <v>526653</v>
      </c>
      <c r="I992">
        <v>526931</v>
      </c>
      <c r="J992" t="s">
        <v>64</v>
      </c>
      <c r="K992" t="s">
        <v>1380</v>
      </c>
      <c r="N992" t="s">
        <v>42</v>
      </c>
      <c r="Q992" t="s">
        <v>1379</v>
      </c>
      <c r="R992">
        <v>279</v>
      </c>
      <c r="S992">
        <v>92</v>
      </c>
    </row>
    <row r="993" spans="1:19">
      <c r="A993" t="s">
        <v>20</v>
      </c>
      <c r="B993" t="s">
        <v>21</v>
      </c>
      <c r="C993" t="s">
        <v>22</v>
      </c>
      <c r="D993" t="s">
        <v>23</v>
      </c>
      <c r="E993" t="s">
        <v>5</v>
      </c>
      <c r="G993" t="s">
        <v>24</v>
      </c>
      <c r="H993">
        <v>527196</v>
      </c>
      <c r="I993">
        <v>529223</v>
      </c>
      <c r="J993" t="s">
        <v>64</v>
      </c>
      <c r="Q993" t="s">
        <v>1381</v>
      </c>
      <c r="R993">
        <v>2028</v>
      </c>
    </row>
    <row r="994" spans="1:19">
      <c r="A994" t="s">
        <v>27</v>
      </c>
      <c r="B994" t="s">
        <v>28</v>
      </c>
      <c r="C994" t="s">
        <v>22</v>
      </c>
      <c r="D994" t="s">
        <v>23</v>
      </c>
      <c r="E994" t="s">
        <v>5</v>
      </c>
      <c r="G994" t="s">
        <v>24</v>
      </c>
      <c r="H994">
        <v>527196</v>
      </c>
      <c r="I994">
        <v>529223</v>
      </c>
      <c r="J994" t="s">
        <v>64</v>
      </c>
      <c r="K994" t="s">
        <v>1382</v>
      </c>
      <c r="N994" t="s">
        <v>1383</v>
      </c>
      <c r="Q994" t="s">
        <v>1381</v>
      </c>
      <c r="R994">
        <v>2028</v>
      </c>
      <c r="S994">
        <v>675</v>
      </c>
    </row>
    <row r="995" spans="1:19">
      <c r="A995" t="s">
        <v>20</v>
      </c>
      <c r="B995" t="s">
        <v>21</v>
      </c>
      <c r="C995" t="s">
        <v>22</v>
      </c>
      <c r="D995" t="s">
        <v>23</v>
      </c>
      <c r="E995" t="s">
        <v>5</v>
      </c>
      <c r="G995" t="s">
        <v>24</v>
      </c>
      <c r="H995">
        <v>529435</v>
      </c>
      <c r="I995">
        <v>529701</v>
      </c>
      <c r="J995" t="s">
        <v>25</v>
      </c>
      <c r="Q995" t="s">
        <v>1384</v>
      </c>
      <c r="R995">
        <v>267</v>
      </c>
    </row>
    <row r="996" spans="1:19">
      <c r="A996" t="s">
        <v>27</v>
      </c>
      <c r="B996" t="s">
        <v>28</v>
      </c>
      <c r="C996" t="s">
        <v>22</v>
      </c>
      <c r="D996" t="s">
        <v>23</v>
      </c>
      <c r="E996" t="s">
        <v>5</v>
      </c>
      <c r="G996" t="s">
        <v>24</v>
      </c>
      <c r="H996">
        <v>529435</v>
      </c>
      <c r="I996">
        <v>529701</v>
      </c>
      <c r="J996" t="s">
        <v>25</v>
      </c>
      <c r="K996" t="s">
        <v>1385</v>
      </c>
      <c r="N996" t="s">
        <v>42</v>
      </c>
      <c r="Q996" t="s">
        <v>1384</v>
      </c>
      <c r="R996">
        <v>267</v>
      </c>
      <c r="S996">
        <v>88</v>
      </c>
    </row>
    <row r="997" spans="1:19">
      <c r="A997" t="s">
        <v>20</v>
      </c>
      <c r="B997" t="s">
        <v>21</v>
      </c>
      <c r="C997" t="s">
        <v>22</v>
      </c>
      <c r="D997" t="s">
        <v>23</v>
      </c>
      <c r="E997" t="s">
        <v>5</v>
      </c>
      <c r="G997" t="s">
        <v>24</v>
      </c>
      <c r="H997">
        <v>529703</v>
      </c>
      <c r="I997">
        <v>530086</v>
      </c>
      <c r="J997" t="s">
        <v>25</v>
      </c>
      <c r="Q997" t="s">
        <v>1386</v>
      </c>
      <c r="R997">
        <v>384</v>
      </c>
    </row>
    <row r="998" spans="1:19">
      <c r="A998" t="s">
        <v>27</v>
      </c>
      <c r="B998" t="s">
        <v>28</v>
      </c>
      <c r="C998" t="s">
        <v>22</v>
      </c>
      <c r="D998" t="s">
        <v>23</v>
      </c>
      <c r="E998" t="s">
        <v>5</v>
      </c>
      <c r="G998" t="s">
        <v>24</v>
      </c>
      <c r="H998">
        <v>529703</v>
      </c>
      <c r="I998">
        <v>530086</v>
      </c>
      <c r="J998" t="s">
        <v>25</v>
      </c>
      <c r="K998" t="s">
        <v>1387</v>
      </c>
      <c r="N998" t="s">
        <v>42</v>
      </c>
      <c r="Q998" t="s">
        <v>1386</v>
      </c>
      <c r="R998">
        <v>384</v>
      </c>
      <c r="S998">
        <v>127</v>
      </c>
    </row>
    <row r="999" spans="1:19">
      <c r="A999" t="s">
        <v>20</v>
      </c>
      <c r="B999" t="s">
        <v>21</v>
      </c>
      <c r="C999" t="s">
        <v>22</v>
      </c>
      <c r="D999" t="s">
        <v>23</v>
      </c>
      <c r="E999" t="s">
        <v>5</v>
      </c>
      <c r="G999" t="s">
        <v>24</v>
      </c>
      <c r="H999">
        <v>530304</v>
      </c>
      <c r="I999">
        <v>531623</v>
      </c>
      <c r="J999" t="s">
        <v>25</v>
      </c>
      <c r="Q999" t="s">
        <v>1388</v>
      </c>
      <c r="R999">
        <v>1320</v>
      </c>
    </row>
    <row r="1000" spans="1:19">
      <c r="A1000" t="s">
        <v>27</v>
      </c>
      <c r="B1000" t="s">
        <v>28</v>
      </c>
      <c r="C1000" t="s">
        <v>22</v>
      </c>
      <c r="D1000" t="s">
        <v>23</v>
      </c>
      <c r="E1000" t="s">
        <v>5</v>
      </c>
      <c r="G1000" t="s">
        <v>24</v>
      </c>
      <c r="H1000">
        <v>530304</v>
      </c>
      <c r="I1000">
        <v>531623</v>
      </c>
      <c r="J1000" t="s">
        <v>25</v>
      </c>
      <c r="K1000" t="s">
        <v>1389</v>
      </c>
      <c r="N1000" t="s">
        <v>70</v>
      </c>
      <c r="Q1000" t="s">
        <v>1388</v>
      </c>
      <c r="R1000">
        <v>1320</v>
      </c>
      <c r="S1000">
        <v>439</v>
      </c>
    </row>
    <row r="1001" spans="1:19">
      <c r="A1001" t="s">
        <v>20</v>
      </c>
      <c r="B1001" t="s">
        <v>21</v>
      </c>
      <c r="C1001" t="s">
        <v>22</v>
      </c>
      <c r="D1001" t="s">
        <v>23</v>
      </c>
      <c r="E1001" t="s">
        <v>5</v>
      </c>
      <c r="G1001" t="s">
        <v>24</v>
      </c>
      <c r="H1001">
        <v>531628</v>
      </c>
      <c r="I1001">
        <v>533334</v>
      </c>
      <c r="J1001" t="s">
        <v>25</v>
      </c>
      <c r="Q1001" t="s">
        <v>1390</v>
      </c>
      <c r="R1001">
        <v>1707</v>
      </c>
    </row>
    <row r="1002" spans="1:19">
      <c r="A1002" t="s">
        <v>27</v>
      </c>
      <c r="B1002" t="s">
        <v>28</v>
      </c>
      <c r="C1002" t="s">
        <v>22</v>
      </c>
      <c r="D1002" t="s">
        <v>23</v>
      </c>
      <c r="E1002" t="s">
        <v>5</v>
      </c>
      <c r="G1002" t="s">
        <v>24</v>
      </c>
      <c r="H1002">
        <v>531628</v>
      </c>
      <c r="I1002">
        <v>533334</v>
      </c>
      <c r="J1002" t="s">
        <v>25</v>
      </c>
      <c r="K1002" t="s">
        <v>1391</v>
      </c>
      <c r="N1002" t="s">
        <v>1392</v>
      </c>
      <c r="Q1002" t="s">
        <v>1390</v>
      </c>
      <c r="R1002">
        <v>1707</v>
      </c>
      <c r="S1002">
        <v>568</v>
      </c>
    </row>
    <row r="1003" spans="1:19">
      <c r="A1003" t="s">
        <v>20</v>
      </c>
      <c r="B1003" t="s">
        <v>21</v>
      </c>
      <c r="C1003" t="s">
        <v>22</v>
      </c>
      <c r="D1003" t="s">
        <v>23</v>
      </c>
      <c r="E1003" t="s">
        <v>5</v>
      </c>
      <c r="G1003" t="s">
        <v>24</v>
      </c>
      <c r="H1003">
        <v>533678</v>
      </c>
      <c r="I1003">
        <v>534523</v>
      </c>
      <c r="J1003" t="s">
        <v>25</v>
      </c>
      <c r="Q1003" t="s">
        <v>1393</v>
      </c>
      <c r="R1003">
        <v>846</v>
      </c>
    </row>
    <row r="1004" spans="1:19">
      <c r="A1004" t="s">
        <v>27</v>
      </c>
      <c r="B1004" t="s">
        <v>28</v>
      </c>
      <c r="C1004" t="s">
        <v>22</v>
      </c>
      <c r="D1004" t="s">
        <v>23</v>
      </c>
      <c r="E1004" t="s">
        <v>5</v>
      </c>
      <c r="G1004" t="s">
        <v>24</v>
      </c>
      <c r="H1004">
        <v>533678</v>
      </c>
      <c r="I1004">
        <v>534523</v>
      </c>
      <c r="J1004" t="s">
        <v>25</v>
      </c>
      <c r="K1004" t="s">
        <v>1394</v>
      </c>
      <c r="N1004" t="s">
        <v>876</v>
      </c>
      <c r="Q1004" t="s">
        <v>1393</v>
      </c>
      <c r="R1004">
        <v>846</v>
      </c>
      <c r="S1004">
        <v>281</v>
      </c>
    </row>
    <row r="1005" spans="1:19">
      <c r="A1005" t="s">
        <v>20</v>
      </c>
      <c r="B1005" t="s">
        <v>21</v>
      </c>
      <c r="C1005" t="s">
        <v>22</v>
      </c>
      <c r="D1005" t="s">
        <v>23</v>
      </c>
      <c r="E1005" t="s">
        <v>5</v>
      </c>
      <c r="G1005" t="s">
        <v>24</v>
      </c>
      <c r="H1005">
        <v>534531</v>
      </c>
      <c r="I1005">
        <v>535340</v>
      </c>
      <c r="J1005" t="s">
        <v>25</v>
      </c>
      <c r="Q1005" t="s">
        <v>1395</v>
      </c>
      <c r="R1005">
        <v>810</v>
      </c>
    </row>
    <row r="1006" spans="1:19">
      <c r="A1006" t="s">
        <v>27</v>
      </c>
      <c r="B1006" t="s">
        <v>28</v>
      </c>
      <c r="C1006" t="s">
        <v>22</v>
      </c>
      <c r="D1006" t="s">
        <v>23</v>
      </c>
      <c r="E1006" t="s">
        <v>5</v>
      </c>
      <c r="G1006" t="s">
        <v>24</v>
      </c>
      <c r="H1006">
        <v>534531</v>
      </c>
      <c r="I1006">
        <v>535340</v>
      </c>
      <c r="J1006" t="s">
        <v>25</v>
      </c>
      <c r="K1006" t="s">
        <v>1396</v>
      </c>
      <c r="N1006" t="s">
        <v>1397</v>
      </c>
      <c r="Q1006" t="s">
        <v>1395</v>
      </c>
      <c r="R1006">
        <v>810</v>
      </c>
      <c r="S1006">
        <v>269</v>
      </c>
    </row>
    <row r="1007" spans="1:19">
      <c r="A1007" t="s">
        <v>20</v>
      </c>
      <c r="B1007" t="s">
        <v>21</v>
      </c>
      <c r="C1007" t="s">
        <v>22</v>
      </c>
      <c r="D1007" t="s">
        <v>23</v>
      </c>
      <c r="E1007" t="s">
        <v>5</v>
      </c>
      <c r="G1007" t="s">
        <v>24</v>
      </c>
      <c r="H1007">
        <v>535411</v>
      </c>
      <c r="I1007">
        <v>536364</v>
      </c>
      <c r="J1007" t="s">
        <v>25</v>
      </c>
      <c r="Q1007" t="s">
        <v>1398</v>
      </c>
      <c r="R1007">
        <v>954</v>
      </c>
    </row>
    <row r="1008" spans="1:19">
      <c r="A1008" t="s">
        <v>27</v>
      </c>
      <c r="B1008" t="s">
        <v>28</v>
      </c>
      <c r="C1008" t="s">
        <v>22</v>
      </c>
      <c r="D1008" t="s">
        <v>23</v>
      </c>
      <c r="E1008" t="s">
        <v>5</v>
      </c>
      <c r="G1008" t="s">
        <v>24</v>
      </c>
      <c r="H1008">
        <v>535411</v>
      </c>
      <c r="I1008">
        <v>536364</v>
      </c>
      <c r="J1008" t="s">
        <v>25</v>
      </c>
      <c r="K1008" t="s">
        <v>1399</v>
      </c>
      <c r="N1008" t="s">
        <v>1400</v>
      </c>
      <c r="Q1008" t="s">
        <v>1398</v>
      </c>
      <c r="R1008">
        <v>954</v>
      </c>
      <c r="S1008">
        <v>317</v>
      </c>
    </row>
    <row r="1009" spans="1:19">
      <c r="A1009" t="s">
        <v>20</v>
      </c>
      <c r="B1009" t="s">
        <v>21</v>
      </c>
      <c r="C1009" t="s">
        <v>22</v>
      </c>
      <c r="D1009" t="s">
        <v>23</v>
      </c>
      <c r="E1009" t="s">
        <v>5</v>
      </c>
      <c r="G1009" t="s">
        <v>24</v>
      </c>
      <c r="H1009">
        <v>536448</v>
      </c>
      <c r="I1009">
        <v>537182</v>
      </c>
      <c r="J1009" t="s">
        <v>25</v>
      </c>
      <c r="Q1009" t="s">
        <v>1401</v>
      </c>
      <c r="R1009">
        <v>735</v>
      </c>
    </row>
    <row r="1010" spans="1:19">
      <c r="A1010" t="s">
        <v>27</v>
      </c>
      <c r="B1010" t="s">
        <v>28</v>
      </c>
      <c r="C1010" t="s">
        <v>22</v>
      </c>
      <c r="D1010" t="s">
        <v>23</v>
      </c>
      <c r="E1010" t="s">
        <v>5</v>
      </c>
      <c r="G1010" t="s">
        <v>24</v>
      </c>
      <c r="H1010">
        <v>536448</v>
      </c>
      <c r="I1010">
        <v>537182</v>
      </c>
      <c r="J1010" t="s">
        <v>25</v>
      </c>
      <c r="K1010" t="s">
        <v>1402</v>
      </c>
      <c r="N1010" t="s">
        <v>1403</v>
      </c>
      <c r="Q1010" t="s">
        <v>1401</v>
      </c>
      <c r="R1010">
        <v>735</v>
      </c>
      <c r="S1010">
        <v>244</v>
      </c>
    </row>
    <row r="1011" spans="1:19">
      <c r="A1011" t="s">
        <v>20</v>
      </c>
      <c r="B1011" t="s">
        <v>21</v>
      </c>
      <c r="C1011" t="s">
        <v>22</v>
      </c>
      <c r="D1011" t="s">
        <v>23</v>
      </c>
      <c r="E1011" t="s">
        <v>5</v>
      </c>
      <c r="G1011" t="s">
        <v>24</v>
      </c>
      <c r="H1011">
        <v>537575</v>
      </c>
      <c r="I1011">
        <v>538051</v>
      </c>
      <c r="J1011" t="s">
        <v>25</v>
      </c>
      <c r="Q1011" t="s">
        <v>1404</v>
      </c>
      <c r="R1011">
        <v>477</v>
      </c>
    </row>
    <row r="1012" spans="1:19">
      <c r="A1012" t="s">
        <v>27</v>
      </c>
      <c r="B1012" t="s">
        <v>28</v>
      </c>
      <c r="C1012" t="s">
        <v>22</v>
      </c>
      <c r="D1012" t="s">
        <v>23</v>
      </c>
      <c r="E1012" t="s">
        <v>5</v>
      </c>
      <c r="G1012" t="s">
        <v>24</v>
      </c>
      <c r="H1012">
        <v>537575</v>
      </c>
      <c r="I1012">
        <v>538051</v>
      </c>
      <c r="J1012" t="s">
        <v>25</v>
      </c>
      <c r="K1012" t="s">
        <v>1405</v>
      </c>
      <c r="N1012" t="s">
        <v>1406</v>
      </c>
      <c r="Q1012" t="s">
        <v>1404</v>
      </c>
      <c r="R1012">
        <v>477</v>
      </c>
      <c r="S1012">
        <v>158</v>
      </c>
    </row>
    <row r="1013" spans="1:19">
      <c r="A1013" t="s">
        <v>20</v>
      </c>
      <c r="B1013" t="s">
        <v>21</v>
      </c>
      <c r="C1013" t="s">
        <v>22</v>
      </c>
      <c r="D1013" t="s">
        <v>23</v>
      </c>
      <c r="E1013" t="s">
        <v>5</v>
      </c>
      <c r="G1013" t="s">
        <v>24</v>
      </c>
      <c r="H1013">
        <v>538274</v>
      </c>
      <c r="I1013">
        <v>538987</v>
      </c>
      <c r="J1013" t="s">
        <v>25</v>
      </c>
      <c r="Q1013" t="s">
        <v>1407</v>
      </c>
      <c r="R1013">
        <v>714</v>
      </c>
    </row>
    <row r="1014" spans="1:19">
      <c r="A1014" t="s">
        <v>27</v>
      </c>
      <c r="B1014" t="s">
        <v>28</v>
      </c>
      <c r="C1014" t="s">
        <v>22</v>
      </c>
      <c r="D1014" t="s">
        <v>23</v>
      </c>
      <c r="E1014" t="s">
        <v>5</v>
      </c>
      <c r="G1014" t="s">
        <v>24</v>
      </c>
      <c r="H1014">
        <v>538274</v>
      </c>
      <c r="I1014">
        <v>538987</v>
      </c>
      <c r="J1014" t="s">
        <v>25</v>
      </c>
      <c r="K1014" t="s">
        <v>1408</v>
      </c>
      <c r="N1014" t="s">
        <v>1409</v>
      </c>
      <c r="Q1014" t="s">
        <v>1407</v>
      </c>
      <c r="R1014">
        <v>714</v>
      </c>
      <c r="S1014">
        <v>237</v>
      </c>
    </row>
    <row r="1015" spans="1:19">
      <c r="A1015" t="s">
        <v>20</v>
      </c>
      <c r="B1015" t="s">
        <v>21</v>
      </c>
      <c r="C1015" t="s">
        <v>22</v>
      </c>
      <c r="D1015" t="s">
        <v>23</v>
      </c>
      <c r="E1015" t="s">
        <v>5</v>
      </c>
      <c r="G1015" t="s">
        <v>24</v>
      </c>
      <c r="H1015">
        <v>539036</v>
      </c>
      <c r="I1015">
        <v>539791</v>
      </c>
      <c r="J1015" t="s">
        <v>25</v>
      </c>
      <c r="Q1015" t="s">
        <v>1410</v>
      </c>
      <c r="R1015">
        <v>756</v>
      </c>
    </row>
    <row r="1016" spans="1:19">
      <c r="A1016" t="s">
        <v>27</v>
      </c>
      <c r="B1016" t="s">
        <v>28</v>
      </c>
      <c r="C1016" t="s">
        <v>22</v>
      </c>
      <c r="D1016" t="s">
        <v>23</v>
      </c>
      <c r="E1016" t="s">
        <v>5</v>
      </c>
      <c r="G1016" t="s">
        <v>24</v>
      </c>
      <c r="H1016">
        <v>539036</v>
      </c>
      <c r="I1016">
        <v>539791</v>
      </c>
      <c r="J1016" t="s">
        <v>25</v>
      </c>
      <c r="K1016" t="s">
        <v>1411</v>
      </c>
      <c r="N1016" t="s">
        <v>876</v>
      </c>
      <c r="Q1016" t="s">
        <v>1410</v>
      </c>
      <c r="R1016">
        <v>756</v>
      </c>
      <c r="S1016">
        <v>251</v>
      </c>
    </row>
    <row r="1017" spans="1:19">
      <c r="A1017" t="s">
        <v>20</v>
      </c>
      <c r="B1017" t="s">
        <v>21</v>
      </c>
      <c r="C1017" t="s">
        <v>22</v>
      </c>
      <c r="D1017" t="s">
        <v>23</v>
      </c>
      <c r="E1017" t="s">
        <v>5</v>
      </c>
      <c r="G1017" t="s">
        <v>24</v>
      </c>
      <c r="H1017">
        <v>539757</v>
      </c>
      <c r="I1017">
        <v>540974</v>
      </c>
      <c r="J1017" t="s">
        <v>25</v>
      </c>
      <c r="Q1017" t="s">
        <v>1412</v>
      </c>
      <c r="R1017">
        <v>1218</v>
      </c>
    </row>
    <row r="1018" spans="1:19">
      <c r="A1018" t="s">
        <v>27</v>
      </c>
      <c r="B1018" t="s">
        <v>28</v>
      </c>
      <c r="C1018" t="s">
        <v>22</v>
      </c>
      <c r="D1018" t="s">
        <v>23</v>
      </c>
      <c r="E1018" t="s">
        <v>5</v>
      </c>
      <c r="G1018" t="s">
        <v>24</v>
      </c>
      <c r="H1018">
        <v>539757</v>
      </c>
      <c r="I1018">
        <v>540974</v>
      </c>
      <c r="J1018" t="s">
        <v>25</v>
      </c>
      <c r="K1018" t="s">
        <v>1413</v>
      </c>
      <c r="N1018" t="s">
        <v>42</v>
      </c>
      <c r="Q1018" t="s">
        <v>1412</v>
      </c>
      <c r="R1018">
        <v>1218</v>
      </c>
      <c r="S1018">
        <v>405</v>
      </c>
    </row>
    <row r="1019" spans="1:19">
      <c r="A1019" t="s">
        <v>20</v>
      </c>
      <c r="B1019" t="s">
        <v>21</v>
      </c>
      <c r="C1019" t="s">
        <v>22</v>
      </c>
      <c r="D1019" t="s">
        <v>23</v>
      </c>
      <c r="E1019" t="s">
        <v>5</v>
      </c>
      <c r="G1019" t="s">
        <v>24</v>
      </c>
      <c r="H1019">
        <v>541243</v>
      </c>
      <c r="I1019">
        <v>543057</v>
      </c>
      <c r="J1019" t="s">
        <v>25</v>
      </c>
      <c r="Q1019" t="s">
        <v>1414</v>
      </c>
      <c r="R1019">
        <v>1815</v>
      </c>
    </row>
    <row r="1020" spans="1:19">
      <c r="A1020" t="s">
        <v>27</v>
      </c>
      <c r="B1020" t="s">
        <v>28</v>
      </c>
      <c r="C1020" t="s">
        <v>22</v>
      </c>
      <c r="D1020" t="s">
        <v>23</v>
      </c>
      <c r="E1020" t="s">
        <v>5</v>
      </c>
      <c r="G1020" t="s">
        <v>24</v>
      </c>
      <c r="H1020">
        <v>541243</v>
      </c>
      <c r="I1020">
        <v>543057</v>
      </c>
      <c r="J1020" t="s">
        <v>25</v>
      </c>
      <c r="K1020" t="s">
        <v>1415</v>
      </c>
      <c r="N1020" t="s">
        <v>1416</v>
      </c>
      <c r="Q1020" t="s">
        <v>1414</v>
      </c>
      <c r="R1020">
        <v>1815</v>
      </c>
      <c r="S1020">
        <v>604</v>
      </c>
    </row>
    <row r="1021" spans="1:19">
      <c r="A1021" t="s">
        <v>20</v>
      </c>
      <c r="B1021" t="s">
        <v>21</v>
      </c>
      <c r="C1021" t="s">
        <v>22</v>
      </c>
      <c r="D1021" t="s">
        <v>23</v>
      </c>
      <c r="E1021" t="s">
        <v>5</v>
      </c>
      <c r="G1021" t="s">
        <v>24</v>
      </c>
      <c r="H1021">
        <v>543078</v>
      </c>
      <c r="I1021">
        <v>544928</v>
      </c>
      <c r="J1021" t="s">
        <v>25</v>
      </c>
      <c r="Q1021" t="s">
        <v>1417</v>
      </c>
      <c r="R1021">
        <v>1851</v>
      </c>
    </row>
    <row r="1022" spans="1:19">
      <c r="A1022" t="s">
        <v>27</v>
      </c>
      <c r="B1022" t="s">
        <v>28</v>
      </c>
      <c r="C1022" t="s">
        <v>22</v>
      </c>
      <c r="D1022" t="s">
        <v>23</v>
      </c>
      <c r="E1022" t="s">
        <v>5</v>
      </c>
      <c r="G1022" t="s">
        <v>24</v>
      </c>
      <c r="H1022">
        <v>543078</v>
      </c>
      <c r="I1022">
        <v>544928</v>
      </c>
      <c r="J1022" t="s">
        <v>25</v>
      </c>
      <c r="K1022" t="s">
        <v>1418</v>
      </c>
      <c r="N1022" t="s">
        <v>1419</v>
      </c>
      <c r="Q1022" t="s">
        <v>1417</v>
      </c>
      <c r="R1022">
        <v>1851</v>
      </c>
      <c r="S1022">
        <v>616</v>
      </c>
    </row>
    <row r="1023" spans="1:19">
      <c r="A1023" t="s">
        <v>20</v>
      </c>
      <c r="B1023" t="s">
        <v>21</v>
      </c>
      <c r="C1023" t="s">
        <v>22</v>
      </c>
      <c r="D1023" t="s">
        <v>23</v>
      </c>
      <c r="E1023" t="s">
        <v>5</v>
      </c>
      <c r="G1023" t="s">
        <v>24</v>
      </c>
      <c r="H1023">
        <v>544915</v>
      </c>
      <c r="I1023">
        <v>545385</v>
      </c>
      <c r="J1023" t="s">
        <v>64</v>
      </c>
      <c r="Q1023" t="s">
        <v>1420</v>
      </c>
      <c r="R1023">
        <v>471</v>
      </c>
    </row>
    <row r="1024" spans="1:19">
      <c r="A1024" t="s">
        <v>27</v>
      </c>
      <c r="B1024" t="s">
        <v>28</v>
      </c>
      <c r="C1024" t="s">
        <v>22</v>
      </c>
      <c r="D1024" t="s">
        <v>23</v>
      </c>
      <c r="E1024" t="s">
        <v>5</v>
      </c>
      <c r="G1024" t="s">
        <v>24</v>
      </c>
      <c r="H1024">
        <v>544915</v>
      </c>
      <c r="I1024">
        <v>545385</v>
      </c>
      <c r="J1024" t="s">
        <v>64</v>
      </c>
      <c r="K1024" t="s">
        <v>1421</v>
      </c>
      <c r="N1024" t="s">
        <v>1422</v>
      </c>
      <c r="Q1024" t="s">
        <v>1420</v>
      </c>
      <c r="R1024">
        <v>471</v>
      </c>
      <c r="S1024">
        <v>156</v>
      </c>
    </row>
    <row r="1025" spans="1:20">
      <c r="A1025" t="s">
        <v>20</v>
      </c>
      <c r="B1025" t="s">
        <v>21</v>
      </c>
      <c r="C1025" t="s">
        <v>22</v>
      </c>
      <c r="D1025" t="s">
        <v>23</v>
      </c>
      <c r="E1025" t="s">
        <v>5</v>
      </c>
      <c r="G1025" t="s">
        <v>24</v>
      </c>
      <c r="H1025">
        <v>546020</v>
      </c>
      <c r="I1025">
        <v>547738</v>
      </c>
      <c r="J1025" t="s">
        <v>25</v>
      </c>
      <c r="Q1025" t="s">
        <v>1423</v>
      </c>
      <c r="R1025">
        <v>1719</v>
      </c>
    </row>
    <row r="1026" spans="1:20">
      <c r="A1026" t="s">
        <v>27</v>
      </c>
      <c r="B1026" t="s">
        <v>28</v>
      </c>
      <c r="C1026" t="s">
        <v>22</v>
      </c>
      <c r="D1026" t="s">
        <v>23</v>
      </c>
      <c r="E1026" t="s">
        <v>5</v>
      </c>
      <c r="G1026" t="s">
        <v>24</v>
      </c>
      <c r="H1026">
        <v>546020</v>
      </c>
      <c r="I1026">
        <v>547738</v>
      </c>
      <c r="J1026" t="s">
        <v>25</v>
      </c>
      <c r="K1026" t="s">
        <v>1424</v>
      </c>
      <c r="N1026" t="s">
        <v>1425</v>
      </c>
      <c r="Q1026" t="s">
        <v>1423</v>
      </c>
      <c r="R1026">
        <v>1719</v>
      </c>
      <c r="S1026">
        <v>572</v>
      </c>
    </row>
    <row r="1027" spans="1:20">
      <c r="A1027" t="s">
        <v>20</v>
      </c>
      <c r="B1027" t="s">
        <v>21</v>
      </c>
      <c r="C1027" t="s">
        <v>22</v>
      </c>
      <c r="D1027" t="s">
        <v>23</v>
      </c>
      <c r="E1027" t="s">
        <v>5</v>
      </c>
      <c r="G1027" t="s">
        <v>24</v>
      </c>
      <c r="H1027">
        <v>547961</v>
      </c>
      <c r="I1027">
        <v>548803</v>
      </c>
      <c r="J1027" t="s">
        <v>25</v>
      </c>
      <c r="Q1027" t="s">
        <v>1426</v>
      </c>
      <c r="R1027">
        <v>843</v>
      </c>
    </row>
    <row r="1028" spans="1:20">
      <c r="A1028" t="s">
        <v>27</v>
      </c>
      <c r="B1028" t="s">
        <v>28</v>
      </c>
      <c r="C1028" t="s">
        <v>22</v>
      </c>
      <c r="D1028" t="s">
        <v>23</v>
      </c>
      <c r="E1028" t="s">
        <v>5</v>
      </c>
      <c r="G1028" t="s">
        <v>24</v>
      </c>
      <c r="H1028">
        <v>547961</v>
      </c>
      <c r="I1028">
        <v>548803</v>
      </c>
      <c r="J1028" t="s">
        <v>25</v>
      </c>
      <c r="K1028" t="s">
        <v>1427</v>
      </c>
      <c r="N1028" t="s">
        <v>1428</v>
      </c>
      <c r="Q1028" t="s">
        <v>1426</v>
      </c>
      <c r="R1028">
        <v>843</v>
      </c>
      <c r="S1028">
        <v>280</v>
      </c>
    </row>
    <row r="1029" spans="1:20">
      <c r="A1029" t="s">
        <v>20</v>
      </c>
      <c r="B1029" t="s">
        <v>21</v>
      </c>
      <c r="C1029" t="s">
        <v>22</v>
      </c>
      <c r="D1029" t="s">
        <v>23</v>
      </c>
      <c r="E1029" t="s">
        <v>5</v>
      </c>
      <c r="G1029" t="s">
        <v>24</v>
      </c>
      <c r="H1029">
        <v>548856</v>
      </c>
      <c r="I1029">
        <v>550559</v>
      </c>
      <c r="J1029" t="s">
        <v>64</v>
      </c>
      <c r="Q1029" t="s">
        <v>1429</v>
      </c>
      <c r="R1029">
        <v>1704</v>
      </c>
    </row>
    <row r="1030" spans="1:20">
      <c r="A1030" t="s">
        <v>27</v>
      </c>
      <c r="B1030" t="s">
        <v>28</v>
      </c>
      <c r="C1030" t="s">
        <v>22</v>
      </c>
      <c r="D1030" t="s">
        <v>23</v>
      </c>
      <c r="E1030" t="s">
        <v>5</v>
      </c>
      <c r="G1030" t="s">
        <v>24</v>
      </c>
      <c r="H1030">
        <v>548856</v>
      </c>
      <c r="I1030">
        <v>550559</v>
      </c>
      <c r="J1030" t="s">
        <v>64</v>
      </c>
      <c r="K1030" t="s">
        <v>1430</v>
      </c>
      <c r="N1030" t="s">
        <v>1431</v>
      </c>
      <c r="Q1030" t="s">
        <v>1429</v>
      </c>
      <c r="R1030">
        <v>1704</v>
      </c>
      <c r="S1030">
        <v>567</v>
      </c>
    </row>
    <row r="1031" spans="1:20">
      <c r="A1031" t="s">
        <v>20</v>
      </c>
      <c r="B1031" t="s">
        <v>21</v>
      </c>
      <c r="C1031" t="s">
        <v>22</v>
      </c>
      <c r="D1031" t="s">
        <v>23</v>
      </c>
      <c r="E1031" t="s">
        <v>5</v>
      </c>
      <c r="G1031" t="s">
        <v>24</v>
      </c>
      <c r="H1031">
        <v>550814</v>
      </c>
      <c r="I1031">
        <v>552478</v>
      </c>
      <c r="J1031" t="s">
        <v>64</v>
      </c>
      <c r="Q1031" t="s">
        <v>1432</v>
      </c>
      <c r="R1031">
        <v>1665</v>
      </c>
    </row>
    <row r="1032" spans="1:20">
      <c r="A1032" t="s">
        <v>27</v>
      </c>
      <c r="B1032" t="s">
        <v>28</v>
      </c>
      <c r="C1032" t="s">
        <v>22</v>
      </c>
      <c r="D1032" t="s">
        <v>23</v>
      </c>
      <c r="E1032" t="s">
        <v>5</v>
      </c>
      <c r="G1032" t="s">
        <v>24</v>
      </c>
      <c r="H1032">
        <v>550814</v>
      </c>
      <c r="I1032">
        <v>552478</v>
      </c>
      <c r="J1032" t="s">
        <v>64</v>
      </c>
      <c r="K1032" t="s">
        <v>1433</v>
      </c>
      <c r="N1032" t="s">
        <v>1434</v>
      </c>
      <c r="Q1032" t="s">
        <v>1432</v>
      </c>
      <c r="R1032">
        <v>1665</v>
      </c>
      <c r="S1032">
        <v>554</v>
      </c>
    </row>
    <row r="1033" spans="1:20">
      <c r="A1033" t="s">
        <v>20</v>
      </c>
      <c r="B1033" t="s">
        <v>21</v>
      </c>
      <c r="C1033" t="s">
        <v>22</v>
      </c>
      <c r="D1033" t="s">
        <v>23</v>
      </c>
      <c r="E1033" t="s">
        <v>5</v>
      </c>
      <c r="G1033" t="s">
        <v>24</v>
      </c>
      <c r="H1033">
        <v>552933</v>
      </c>
      <c r="I1033">
        <v>553565</v>
      </c>
      <c r="J1033" t="s">
        <v>25</v>
      </c>
      <c r="Q1033" t="s">
        <v>1435</v>
      </c>
      <c r="R1033">
        <v>633</v>
      </c>
    </row>
    <row r="1034" spans="1:20">
      <c r="A1034" t="s">
        <v>27</v>
      </c>
      <c r="B1034" t="s">
        <v>28</v>
      </c>
      <c r="C1034" t="s">
        <v>22</v>
      </c>
      <c r="D1034" t="s">
        <v>23</v>
      </c>
      <c r="E1034" t="s">
        <v>5</v>
      </c>
      <c r="G1034" t="s">
        <v>24</v>
      </c>
      <c r="H1034">
        <v>552933</v>
      </c>
      <c r="I1034">
        <v>553565</v>
      </c>
      <c r="J1034" t="s">
        <v>25</v>
      </c>
      <c r="K1034" t="s">
        <v>1436</v>
      </c>
      <c r="N1034" t="s">
        <v>42</v>
      </c>
      <c r="Q1034" t="s">
        <v>1435</v>
      </c>
      <c r="R1034">
        <v>633</v>
      </c>
      <c r="S1034">
        <v>210</v>
      </c>
    </row>
    <row r="1035" spans="1:20">
      <c r="A1035" t="s">
        <v>20</v>
      </c>
      <c r="B1035" t="s">
        <v>21</v>
      </c>
      <c r="C1035" t="s">
        <v>22</v>
      </c>
      <c r="D1035" t="s">
        <v>23</v>
      </c>
      <c r="E1035" t="s">
        <v>5</v>
      </c>
      <c r="G1035" t="s">
        <v>24</v>
      </c>
      <c r="H1035">
        <v>553509</v>
      </c>
      <c r="I1035">
        <v>554234</v>
      </c>
      <c r="J1035" t="s">
        <v>64</v>
      </c>
      <c r="Q1035" t="s">
        <v>1437</v>
      </c>
      <c r="R1035">
        <v>726</v>
      </c>
    </row>
    <row r="1036" spans="1:20">
      <c r="A1036" t="s">
        <v>27</v>
      </c>
      <c r="B1036" t="s">
        <v>28</v>
      </c>
      <c r="C1036" t="s">
        <v>22</v>
      </c>
      <c r="D1036" t="s">
        <v>23</v>
      </c>
      <c r="E1036" t="s">
        <v>5</v>
      </c>
      <c r="G1036" t="s">
        <v>24</v>
      </c>
      <c r="H1036">
        <v>553509</v>
      </c>
      <c r="I1036">
        <v>554234</v>
      </c>
      <c r="J1036" t="s">
        <v>64</v>
      </c>
      <c r="K1036" t="s">
        <v>1438</v>
      </c>
      <c r="N1036" t="s">
        <v>173</v>
      </c>
      <c r="Q1036" t="s">
        <v>1437</v>
      </c>
      <c r="R1036">
        <v>726</v>
      </c>
      <c r="S1036">
        <v>241</v>
      </c>
    </row>
    <row r="1037" spans="1:20">
      <c r="A1037" t="s">
        <v>20</v>
      </c>
      <c r="B1037" t="s">
        <v>760</v>
      </c>
      <c r="C1037" t="s">
        <v>22</v>
      </c>
      <c r="D1037" t="s">
        <v>23</v>
      </c>
      <c r="E1037" t="s">
        <v>5</v>
      </c>
      <c r="G1037" t="s">
        <v>24</v>
      </c>
      <c r="H1037">
        <v>554476</v>
      </c>
      <c r="I1037">
        <v>554527</v>
      </c>
      <c r="J1037" t="s">
        <v>25</v>
      </c>
      <c r="Q1037" t="s">
        <v>1439</v>
      </c>
      <c r="R1037">
        <v>52</v>
      </c>
      <c r="T1037" t="s">
        <v>762</v>
      </c>
    </row>
    <row r="1038" spans="1:20">
      <c r="A1038" t="s">
        <v>20</v>
      </c>
      <c r="B1038" t="s">
        <v>21</v>
      </c>
      <c r="C1038" t="s">
        <v>22</v>
      </c>
      <c r="D1038" t="s">
        <v>23</v>
      </c>
      <c r="E1038" t="s">
        <v>5</v>
      </c>
      <c r="G1038" t="s">
        <v>24</v>
      </c>
      <c r="H1038">
        <v>556017</v>
      </c>
      <c r="I1038">
        <v>556538</v>
      </c>
      <c r="J1038" t="s">
        <v>25</v>
      </c>
      <c r="Q1038" t="s">
        <v>1440</v>
      </c>
      <c r="R1038">
        <v>522</v>
      </c>
    </row>
    <row r="1039" spans="1:20">
      <c r="A1039" t="s">
        <v>27</v>
      </c>
      <c r="B1039" t="s">
        <v>28</v>
      </c>
      <c r="C1039" t="s">
        <v>22</v>
      </c>
      <c r="D1039" t="s">
        <v>23</v>
      </c>
      <c r="E1039" t="s">
        <v>5</v>
      </c>
      <c r="G1039" t="s">
        <v>24</v>
      </c>
      <c r="H1039">
        <v>556017</v>
      </c>
      <c r="I1039">
        <v>556538</v>
      </c>
      <c r="J1039" t="s">
        <v>25</v>
      </c>
      <c r="K1039" t="s">
        <v>1441</v>
      </c>
      <c r="N1039" t="s">
        <v>42</v>
      </c>
      <c r="Q1039" t="s">
        <v>1440</v>
      </c>
      <c r="R1039">
        <v>522</v>
      </c>
      <c r="S1039">
        <v>173</v>
      </c>
    </row>
    <row r="1040" spans="1:20">
      <c r="A1040" t="s">
        <v>20</v>
      </c>
      <c r="B1040" t="s">
        <v>21</v>
      </c>
      <c r="C1040" t="s">
        <v>22</v>
      </c>
      <c r="D1040" t="s">
        <v>23</v>
      </c>
      <c r="E1040" t="s">
        <v>5</v>
      </c>
      <c r="G1040" t="s">
        <v>24</v>
      </c>
      <c r="H1040">
        <v>556902</v>
      </c>
      <c r="I1040">
        <v>557369</v>
      </c>
      <c r="J1040" t="s">
        <v>25</v>
      </c>
      <c r="Q1040" t="s">
        <v>1442</v>
      </c>
      <c r="R1040">
        <v>468</v>
      </c>
    </row>
    <row r="1041" spans="1:19">
      <c r="A1041" t="s">
        <v>27</v>
      </c>
      <c r="B1041" t="s">
        <v>28</v>
      </c>
      <c r="C1041" t="s">
        <v>22</v>
      </c>
      <c r="D1041" t="s">
        <v>23</v>
      </c>
      <c r="E1041" t="s">
        <v>5</v>
      </c>
      <c r="G1041" t="s">
        <v>24</v>
      </c>
      <c r="H1041">
        <v>556902</v>
      </c>
      <c r="I1041">
        <v>557369</v>
      </c>
      <c r="J1041" t="s">
        <v>25</v>
      </c>
      <c r="K1041" t="s">
        <v>1443</v>
      </c>
      <c r="N1041" t="s">
        <v>42</v>
      </c>
      <c r="Q1041" t="s">
        <v>1442</v>
      </c>
      <c r="R1041">
        <v>468</v>
      </c>
      <c r="S1041">
        <v>155</v>
      </c>
    </row>
    <row r="1042" spans="1:19">
      <c r="A1042" t="s">
        <v>20</v>
      </c>
      <c r="B1042" t="s">
        <v>21</v>
      </c>
      <c r="C1042" t="s">
        <v>22</v>
      </c>
      <c r="D1042" t="s">
        <v>23</v>
      </c>
      <c r="E1042" t="s">
        <v>5</v>
      </c>
      <c r="G1042" t="s">
        <v>24</v>
      </c>
      <c r="H1042">
        <v>557407</v>
      </c>
      <c r="I1042">
        <v>557700</v>
      </c>
      <c r="J1042" t="s">
        <v>25</v>
      </c>
      <c r="Q1042" t="s">
        <v>1444</v>
      </c>
      <c r="R1042">
        <v>294</v>
      </c>
    </row>
    <row r="1043" spans="1:19">
      <c r="A1043" t="s">
        <v>27</v>
      </c>
      <c r="B1043" t="s">
        <v>28</v>
      </c>
      <c r="C1043" t="s">
        <v>22</v>
      </c>
      <c r="D1043" t="s">
        <v>23</v>
      </c>
      <c r="E1043" t="s">
        <v>5</v>
      </c>
      <c r="G1043" t="s">
        <v>24</v>
      </c>
      <c r="H1043">
        <v>557407</v>
      </c>
      <c r="I1043">
        <v>557700</v>
      </c>
      <c r="J1043" t="s">
        <v>25</v>
      </c>
      <c r="K1043" t="s">
        <v>1445</v>
      </c>
      <c r="N1043" t="s">
        <v>42</v>
      </c>
      <c r="Q1043" t="s">
        <v>1444</v>
      </c>
      <c r="R1043">
        <v>294</v>
      </c>
      <c r="S1043">
        <v>97</v>
      </c>
    </row>
    <row r="1044" spans="1:19">
      <c r="A1044" t="s">
        <v>20</v>
      </c>
      <c r="B1044" t="s">
        <v>21</v>
      </c>
      <c r="C1044" t="s">
        <v>22</v>
      </c>
      <c r="D1044" t="s">
        <v>23</v>
      </c>
      <c r="E1044" t="s">
        <v>5</v>
      </c>
      <c r="G1044" t="s">
        <v>24</v>
      </c>
      <c r="H1044">
        <v>557717</v>
      </c>
      <c r="I1044">
        <v>558559</v>
      </c>
      <c r="J1044" t="s">
        <v>25</v>
      </c>
      <c r="Q1044" t="s">
        <v>1446</v>
      </c>
      <c r="R1044">
        <v>843</v>
      </c>
    </row>
    <row r="1045" spans="1:19">
      <c r="A1045" t="s">
        <v>27</v>
      </c>
      <c r="B1045" t="s">
        <v>28</v>
      </c>
      <c r="C1045" t="s">
        <v>22</v>
      </c>
      <c r="D1045" t="s">
        <v>23</v>
      </c>
      <c r="E1045" t="s">
        <v>5</v>
      </c>
      <c r="G1045" t="s">
        <v>24</v>
      </c>
      <c r="H1045">
        <v>557717</v>
      </c>
      <c r="I1045">
        <v>558559</v>
      </c>
      <c r="J1045" t="s">
        <v>25</v>
      </c>
      <c r="K1045" t="s">
        <v>1447</v>
      </c>
      <c r="N1045" t="s">
        <v>42</v>
      </c>
      <c r="Q1045" t="s">
        <v>1446</v>
      </c>
      <c r="R1045">
        <v>843</v>
      </c>
      <c r="S1045">
        <v>280</v>
      </c>
    </row>
    <row r="1046" spans="1:19">
      <c r="A1046" t="s">
        <v>20</v>
      </c>
      <c r="B1046" t="s">
        <v>21</v>
      </c>
      <c r="C1046" t="s">
        <v>22</v>
      </c>
      <c r="D1046" t="s">
        <v>23</v>
      </c>
      <c r="E1046" t="s">
        <v>5</v>
      </c>
      <c r="G1046" t="s">
        <v>24</v>
      </c>
      <c r="H1046">
        <v>559389</v>
      </c>
      <c r="I1046">
        <v>560231</v>
      </c>
      <c r="J1046" t="s">
        <v>64</v>
      </c>
      <c r="Q1046" t="s">
        <v>1448</v>
      </c>
      <c r="R1046">
        <v>843</v>
      </c>
    </row>
    <row r="1047" spans="1:19">
      <c r="A1047" t="s">
        <v>27</v>
      </c>
      <c r="B1047" t="s">
        <v>28</v>
      </c>
      <c r="C1047" t="s">
        <v>22</v>
      </c>
      <c r="D1047" t="s">
        <v>23</v>
      </c>
      <c r="E1047" t="s">
        <v>5</v>
      </c>
      <c r="G1047" t="s">
        <v>24</v>
      </c>
      <c r="H1047">
        <v>559389</v>
      </c>
      <c r="I1047">
        <v>560231</v>
      </c>
      <c r="J1047" t="s">
        <v>64</v>
      </c>
      <c r="K1047" t="s">
        <v>1449</v>
      </c>
      <c r="N1047" t="s">
        <v>42</v>
      </c>
      <c r="Q1047" t="s">
        <v>1448</v>
      </c>
      <c r="R1047">
        <v>843</v>
      </c>
      <c r="S1047">
        <v>280</v>
      </c>
    </row>
    <row r="1048" spans="1:19">
      <c r="A1048" t="s">
        <v>20</v>
      </c>
      <c r="B1048" t="s">
        <v>21</v>
      </c>
      <c r="C1048" t="s">
        <v>22</v>
      </c>
      <c r="D1048" t="s">
        <v>23</v>
      </c>
      <c r="E1048" t="s">
        <v>5</v>
      </c>
      <c r="G1048" t="s">
        <v>24</v>
      </c>
      <c r="H1048">
        <v>560248</v>
      </c>
      <c r="I1048">
        <v>560541</v>
      </c>
      <c r="J1048" t="s">
        <v>64</v>
      </c>
      <c r="Q1048" t="s">
        <v>1450</v>
      </c>
      <c r="R1048">
        <v>294</v>
      </c>
    </row>
    <row r="1049" spans="1:19">
      <c r="A1049" t="s">
        <v>27</v>
      </c>
      <c r="B1049" t="s">
        <v>28</v>
      </c>
      <c r="C1049" t="s">
        <v>22</v>
      </c>
      <c r="D1049" t="s">
        <v>23</v>
      </c>
      <c r="E1049" t="s">
        <v>5</v>
      </c>
      <c r="G1049" t="s">
        <v>24</v>
      </c>
      <c r="H1049">
        <v>560248</v>
      </c>
      <c r="I1049">
        <v>560541</v>
      </c>
      <c r="J1049" t="s">
        <v>64</v>
      </c>
      <c r="K1049" t="s">
        <v>1451</v>
      </c>
      <c r="N1049" t="s">
        <v>42</v>
      </c>
      <c r="Q1049" t="s">
        <v>1450</v>
      </c>
      <c r="R1049">
        <v>294</v>
      </c>
      <c r="S1049">
        <v>97</v>
      </c>
    </row>
    <row r="1050" spans="1:19">
      <c r="A1050" t="s">
        <v>20</v>
      </c>
      <c r="B1050" t="s">
        <v>21</v>
      </c>
      <c r="C1050" t="s">
        <v>22</v>
      </c>
      <c r="D1050" t="s">
        <v>23</v>
      </c>
      <c r="E1050" t="s">
        <v>5</v>
      </c>
      <c r="G1050" t="s">
        <v>24</v>
      </c>
      <c r="H1050">
        <v>560964</v>
      </c>
      <c r="I1050">
        <v>561296</v>
      </c>
      <c r="J1050" t="s">
        <v>25</v>
      </c>
      <c r="Q1050" t="s">
        <v>1452</v>
      </c>
      <c r="R1050">
        <v>333</v>
      </c>
    </row>
    <row r="1051" spans="1:19">
      <c r="A1051" t="s">
        <v>27</v>
      </c>
      <c r="B1051" t="s">
        <v>28</v>
      </c>
      <c r="C1051" t="s">
        <v>22</v>
      </c>
      <c r="D1051" t="s">
        <v>23</v>
      </c>
      <c r="E1051" t="s">
        <v>5</v>
      </c>
      <c r="G1051" t="s">
        <v>24</v>
      </c>
      <c r="H1051">
        <v>560964</v>
      </c>
      <c r="I1051">
        <v>561296</v>
      </c>
      <c r="J1051" t="s">
        <v>25</v>
      </c>
      <c r="K1051" t="s">
        <v>1453</v>
      </c>
      <c r="N1051" t="s">
        <v>42</v>
      </c>
      <c r="Q1051" t="s">
        <v>1452</v>
      </c>
      <c r="R1051">
        <v>333</v>
      </c>
      <c r="S1051">
        <v>110</v>
      </c>
    </row>
    <row r="1052" spans="1:19">
      <c r="A1052" t="s">
        <v>20</v>
      </c>
      <c r="B1052" t="s">
        <v>21</v>
      </c>
      <c r="C1052" t="s">
        <v>22</v>
      </c>
      <c r="D1052" t="s">
        <v>23</v>
      </c>
      <c r="E1052" t="s">
        <v>5</v>
      </c>
      <c r="G1052" t="s">
        <v>24</v>
      </c>
      <c r="H1052">
        <v>561802</v>
      </c>
      <c r="I1052">
        <v>563427</v>
      </c>
      <c r="J1052" t="s">
        <v>64</v>
      </c>
      <c r="Q1052" t="s">
        <v>1454</v>
      </c>
      <c r="R1052">
        <v>1626</v>
      </c>
    </row>
    <row r="1053" spans="1:19">
      <c r="A1053" t="s">
        <v>27</v>
      </c>
      <c r="B1053" t="s">
        <v>28</v>
      </c>
      <c r="C1053" t="s">
        <v>22</v>
      </c>
      <c r="D1053" t="s">
        <v>23</v>
      </c>
      <c r="E1053" t="s">
        <v>5</v>
      </c>
      <c r="G1053" t="s">
        <v>24</v>
      </c>
      <c r="H1053">
        <v>561802</v>
      </c>
      <c r="I1053">
        <v>563427</v>
      </c>
      <c r="J1053" t="s">
        <v>64</v>
      </c>
      <c r="K1053" t="s">
        <v>1455</v>
      </c>
      <c r="N1053" t="s">
        <v>1456</v>
      </c>
      <c r="Q1053" t="s">
        <v>1454</v>
      </c>
      <c r="R1053">
        <v>1626</v>
      </c>
      <c r="S1053">
        <v>541</v>
      </c>
    </row>
    <row r="1054" spans="1:19">
      <c r="A1054" t="s">
        <v>20</v>
      </c>
      <c r="B1054" t="s">
        <v>21</v>
      </c>
      <c r="C1054" t="s">
        <v>22</v>
      </c>
      <c r="D1054" t="s">
        <v>23</v>
      </c>
      <c r="E1054" t="s">
        <v>5</v>
      </c>
      <c r="G1054" t="s">
        <v>24</v>
      </c>
      <c r="H1054">
        <v>563625</v>
      </c>
      <c r="I1054">
        <v>564653</v>
      </c>
      <c r="J1054" t="s">
        <v>64</v>
      </c>
      <c r="Q1054" t="s">
        <v>1457</v>
      </c>
      <c r="R1054">
        <v>1029</v>
      </c>
    </row>
    <row r="1055" spans="1:19">
      <c r="A1055" t="s">
        <v>27</v>
      </c>
      <c r="B1055" t="s">
        <v>28</v>
      </c>
      <c r="C1055" t="s">
        <v>22</v>
      </c>
      <c r="D1055" t="s">
        <v>23</v>
      </c>
      <c r="E1055" t="s">
        <v>5</v>
      </c>
      <c r="G1055" t="s">
        <v>24</v>
      </c>
      <c r="H1055">
        <v>563625</v>
      </c>
      <c r="I1055">
        <v>564653</v>
      </c>
      <c r="J1055" t="s">
        <v>64</v>
      </c>
      <c r="K1055" t="s">
        <v>1458</v>
      </c>
      <c r="N1055" t="s">
        <v>1459</v>
      </c>
      <c r="Q1055" t="s">
        <v>1457</v>
      </c>
      <c r="R1055">
        <v>1029</v>
      </c>
      <c r="S1055">
        <v>342</v>
      </c>
    </row>
    <row r="1056" spans="1:19">
      <c r="A1056" t="s">
        <v>20</v>
      </c>
      <c r="B1056" t="s">
        <v>21</v>
      </c>
      <c r="C1056" t="s">
        <v>22</v>
      </c>
      <c r="D1056" t="s">
        <v>23</v>
      </c>
      <c r="E1056" t="s">
        <v>5</v>
      </c>
      <c r="G1056" t="s">
        <v>24</v>
      </c>
      <c r="H1056">
        <v>564640</v>
      </c>
      <c r="I1056">
        <v>565656</v>
      </c>
      <c r="J1056" t="s">
        <v>64</v>
      </c>
      <c r="Q1056" t="s">
        <v>1460</v>
      </c>
      <c r="R1056">
        <v>1017</v>
      </c>
    </row>
    <row r="1057" spans="1:19">
      <c r="A1057" t="s">
        <v>27</v>
      </c>
      <c r="B1057" t="s">
        <v>28</v>
      </c>
      <c r="C1057" t="s">
        <v>22</v>
      </c>
      <c r="D1057" t="s">
        <v>23</v>
      </c>
      <c r="E1057" t="s">
        <v>5</v>
      </c>
      <c r="G1057" t="s">
        <v>24</v>
      </c>
      <c r="H1057">
        <v>564640</v>
      </c>
      <c r="I1057">
        <v>565656</v>
      </c>
      <c r="J1057" t="s">
        <v>64</v>
      </c>
      <c r="K1057" t="s">
        <v>1461</v>
      </c>
      <c r="N1057" t="s">
        <v>1459</v>
      </c>
      <c r="Q1057" t="s">
        <v>1460</v>
      </c>
      <c r="R1057">
        <v>1017</v>
      </c>
      <c r="S1057">
        <v>338</v>
      </c>
    </row>
    <row r="1058" spans="1:19">
      <c r="A1058" t="s">
        <v>20</v>
      </c>
      <c r="B1058" t="s">
        <v>21</v>
      </c>
      <c r="C1058" t="s">
        <v>22</v>
      </c>
      <c r="D1058" t="s">
        <v>23</v>
      </c>
      <c r="E1058" t="s">
        <v>5</v>
      </c>
      <c r="G1058" t="s">
        <v>24</v>
      </c>
      <c r="H1058">
        <v>565727</v>
      </c>
      <c r="I1058">
        <v>566782</v>
      </c>
      <c r="J1058" t="s">
        <v>64</v>
      </c>
      <c r="Q1058" t="s">
        <v>1462</v>
      </c>
      <c r="R1058">
        <v>1056</v>
      </c>
    </row>
    <row r="1059" spans="1:19">
      <c r="A1059" t="s">
        <v>27</v>
      </c>
      <c r="B1059" t="s">
        <v>28</v>
      </c>
      <c r="C1059" t="s">
        <v>22</v>
      </c>
      <c r="D1059" t="s">
        <v>23</v>
      </c>
      <c r="E1059" t="s">
        <v>5</v>
      </c>
      <c r="G1059" t="s">
        <v>24</v>
      </c>
      <c r="H1059">
        <v>565727</v>
      </c>
      <c r="I1059">
        <v>566782</v>
      </c>
      <c r="J1059" t="s">
        <v>64</v>
      </c>
      <c r="K1059" t="s">
        <v>1463</v>
      </c>
      <c r="N1059" t="s">
        <v>260</v>
      </c>
      <c r="Q1059" t="s">
        <v>1462</v>
      </c>
      <c r="R1059">
        <v>1056</v>
      </c>
      <c r="S1059">
        <v>351</v>
      </c>
    </row>
    <row r="1060" spans="1:19">
      <c r="A1060" t="s">
        <v>20</v>
      </c>
      <c r="B1060" t="s">
        <v>21</v>
      </c>
      <c r="C1060" t="s">
        <v>22</v>
      </c>
      <c r="D1060" t="s">
        <v>23</v>
      </c>
      <c r="E1060" t="s">
        <v>5</v>
      </c>
      <c r="G1060" t="s">
        <v>24</v>
      </c>
      <c r="H1060">
        <v>566825</v>
      </c>
      <c r="I1060">
        <v>567748</v>
      </c>
      <c r="J1060" t="s">
        <v>64</v>
      </c>
      <c r="Q1060" t="s">
        <v>1464</v>
      </c>
      <c r="R1060">
        <v>924</v>
      </c>
    </row>
    <row r="1061" spans="1:19">
      <c r="A1061" t="s">
        <v>27</v>
      </c>
      <c r="B1061" t="s">
        <v>28</v>
      </c>
      <c r="C1061" t="s">
        <v>22</v>
      </c>
      <c r="D1061" t="s">
        <v>23</v>
      </c>
      <c r="E1061" t="s">
        <v>5</v>
      </c>
      <c r="G1061" t="s">
        <v>24</v>
      </c>
      <c r="H1061">
        <v>566825</v>
      </c>
      <c r="I1061">
        <v>567748</v>
      </c>
      <c r="J1061" t="s">
        <v>64</v>
      </c>
      <c r="K1061" t="s">
        <v>1465</v>
      </c>
      <c r="N1061" t="s">
        <v>260</v>
      </c>
      <c r="Q1061" t="s">
        <v>1464</v>
      </c>
      <c r="R1061">
        <v>924</v>
      </c>
      <c r="S1061">
        <v>307</v>
      </c>
    </row>
    <row r="1062" spans="1:19">
      <c r="A1062" t="s">
        <v>20</v>
      </c>
      <c r="B1062" t="s">
        <v>21</v>
      </c>
      <c r="C1062" t="s">
        <v>22</v>
      </c>
      <c r="D1062" t="s">
        <v>23</v>
      </c>
      <c r="E1062" t="s">
        <v>5</v>
      </c>
      <c r="G1062" t="s">
        <v>24</v>
      </c>
      <c r="H1062">
        <v>568150</v>
      </c>
      <c r="I1062">
        <v>568896</v>
      </c>
      <c r="J1062" t="s">
        <v>25</v>
      </c>
      <c r="Q1062" t="s">
        <v>1466</v>
      </c>
      <c r="R1062">
        <v>747</v>
      </c>
    </row>
    <row r="1063" spans="1:19">
      <c r="A1063" t="s">
        <v>27</v>
      </c>
      <c r="B1063" t="s">
        <v>28</v>
      </c>
      <c r="C1063" t="s">
        <v>22</v>
      </c>
      <c r="D1063" t="s">
        <v>23</v>
      </c>
      <c r="E1063" t="s">
        <v>5</v>
      </c>
      <c r="G1063" t="s">
        <v>24</v>
      </c>
      <c r="H1063">
        <v>568150</v>
      </c>
      <c r="I1063">
        <v>568896</v>
      </c>
      <c r="J1063" t="s">
        <v>25</v>
      </c>
      <c r="K1063" t="s">
        <v>1467</v>
      </c>
      <c r="N1063" t="s">
        <v>70</v>
      </c>
      <c r="Q1063" t="s">
        <v>1466</v>
      </c>
      <c r="R1063">
        <v>747</v>
      </c>
      <c r="S1063">
        <v>248</v>
      </c>
    </row>
    <row r="1064" spans="1:19">
      <c r="A1064" t="s">
        <v>20</v>
      </c>
      <c r="B1064" t="s">
        <v>21</v>
      </c>
      <c r="C1064" t="s">
        <v>22</v>
      </c>
      <c r="D1064" t="s">
        <v>23</v>
      </c>
      <c r="E1064" t="s">
        <v>5</v>
      </c>
      <c r="G1064" t="s">
        <v>24</v>
      </c>
      <c r="H1064">
        <v>569215</v>
      </c>
      <c r="I1064">
        <v>570393</v>
      </c>
      <c r="J1064" t="s">
        <v>25</v>
      </c>
      <c r="Q1064" t="s">
        <v>1468</v>
      </c>
      <c r="R1064">
        <v>1179</v>
      </c>
    </row>
    <row r="1065" spans="1:19">
      <c r="A1065" t="s">
        <v>27</v>
      </c>
      <c r="B1065" t="s">
        <v>28</v>
      </c>
      <c r="C1065" t="s">
        <v>22</v>
      </c>
      <c r="D1065" t="s">
        <v>23</v>
      </c>
      <c r="E1065" t="s">
        <v>5</v>
      </c>
      <c r="G1065" t="s">
        <v>24</v>
      </c>
      <c r="H1065">
        <v>569215</v>
      </c>
      <c r="I1065">
        <v>570393</v>
      </c>
      <c r="J1065" t="s">
        <v>25</v>
      </c>
      <c r="K1065" t="s">
        <v>1469</v>
      </c>
      <c r="N1065" t="s">
        <v>67</v>
      </c>
      <c r="Q1065" t="s">
        <v>1468</v>
      </c>
      <c r="R1065">
        <v>1179</v>
      </c>
      <c r="S1065">
        <v>392</v>
      </c>
    </row>
    <row r="1066" spans="1:19">
      <c r="A1066" t="s">
        <v>20</v>
      </c>
      <c r="B1066" t="s">
        <v>21</v>
      </c>
      <c r="C1066" t="s">
        <v>22</v>
      </c>
      <c r="D1066" t="s">
        <v>23</v>
      </c>
      <c r="E1066" t="s">
        <v>5</v>
      </c>
      <c r="G1066" t="s">
        <v>24</v>
      </c>
      <c r="H1066">
        <v>570570</v>
      </c>
      <c r="I1066">
        <v>571517</v>
      </c>
      <c r="J1066" t="s">
        <v>25</v>
      </c>
      <c r="Q1066" t="s">
        <v>1470</v>
      </c>
      <c r="R1066">
        <v>948</v>
      </c>
    </row>
    <row r="1067" spans="1:19">
      <c r="A1067" t="s">
        <v>27</v>
      </c>
      <c r="B1067" t="s">
        <v>28</v>
      </c>
      <c r="C1067" t="s">
        <v>22</v>
      </c>
      <c r="D1067" t="s">
        <v>23</v>
      </c>
      <c r="E1067" t="s">
        <v>5</v>
      </c>
      <c r="G1067" t="s">
        <v>24</v>
      </c>
      <c r="H1067">
        <v>570570</v>
      </c>
      <c r="I1067">
        <v>571517</v>
      </c>
      <c r="J1067" t="s">
        <v>25</v>
      </c>
      <c r="K1067" t="s">
        <v>1471</v>
      </c>
      <c r="N1067" t="s">
        <v>1472</v>
      </c>
      <c r="Q1067" t="s">
        <v>1470</v>
      </c>
      <c r="R1067">
        <v>948</v>
      </c>
      <c r="S1067">
        <v>315</v>
      </c>
    </row>
    <row r="1068" spans="1:19">
      <c r="A1068" t="s">
        <v>20</v>
      </c>
      <c r="B1068" t="s">
        <v>21</v>
      </c>
      <c r="C1068" t="s">
        <v>22</v>
      </c>
      <c r="D1068" t="s">
        <v>23</v>
      </c>
      <c r="E1068" t="s">
        <v>5</v>
      </c>
      <c r="G1068" t="s">
        <v>24</v>
      </c>
      <c r="H1068">
        <v>571704</v>
      </c>
      <c r="I1068">
        <v>572483</v>
      </c>
      <c r="J1068" t="s">
        <v>64</v>
      </c>
      <c r="Q1068" t="s">
        <v>1473</v>
      </c>
      <c r="R1068">
        <v>780</v>
      </c>
    </row>
    <row r="1069" spans="1:19">
      <c r="A1069" t="s">
        <v>27</v>
      </c>
      <c r="B1069" t="s">
        <v>28</v>
      </c>
      <c r="C1069" t="s">
        <v>22</v>
      </c>
      <c r="D1069" t="s">
        <v>23</v>
      </c>
      <c r="E1069" t="s">
        <v>5</v>
      </c>
      <c r="G1069" t="s">
        <v>24</v>
      </c>
      <c r="H1069">
        <v>571704</v>
      </c>
      <c r="I1069">
        <v>572483</v>
      </c>
      <c r="J1069" t="s">
        <v>64</v>
      </c>
      <c r="K1069" t="s">
        <v>1474</v>
      </c>
      <c r="N1069" t="s">
        <v>1475</v>
      </c>
      <c r="Q1069" t="s">
        <v>1473</v>
      </c>
      <c r="R1069">
        <v>780</v>
      </c>
      <c r="S1069">
        <v>259</v>
      </c>
    </row>
    <row r="1070" spans="1:19">
      <c r="A1070" t="s">
        <v>20</v>
      </c>
      <c r="B1070" t="s">
        <v>21</v>
      </c>
      <c r="C1070" t="s">
        <v>22</v>
      </c>
      <c r="D1070" t="s">
        <v>23</v>
      </c>
      <c r="E1070" t="s">
        <v>5</v>
      </c>
      <c r="G1070" t="s">
        <v>24</v>
      </c>
      <c r="H1070">
        <v>572876</v>
      </c>
      <c r="I1070">
        <v>573250</v>
      </c>
      <c r="J1070" t="s">
        <v>25</v>
      </c>
      <c r="Q1070" t="s">
        <v>1476</v>
      </c>
      <c r="R1070">
        <v>375</v>
      </c>
    </row>
    <row r="1071" spans="1:19">
      <c r="A1071" t="s">
        <v>27</v>
      </c>
      <c r="B1071" t="s">
        <v>28</v>
      </c>
      <c r="C1071" t="s">
        <v>22</v>
      </c>
      <c r="D1071" t="s">
        <v>23</v>
      </c>
      <c r="E1071" t="s">
        <v>5</v>
      </c>
      <c r="G1071" t="s">
        <v>24</v>
      </c>
      <c r="H1071">
        <v>572876</v>
      </c>
      <c r="I1071">
        <v>573250</v>
      </c>
      <c r="J1071" t="s">
        <v>25</v>
      </c>
      <c r="K1071" t="s">
        <v>1477</v>
      </c>
      <c r="N1071" t="s">
        <v>1478</v>
      </c>
      <c r="Q1071" t="s">
        <v>1476</v>
      </c>
      <c r="R1071">
        <v>375</v>
      </c>
      <c r="S1071">
        <v>124</v>
      </c>
    </row>
    <row r="1072" spans="1:19">
      <c r="A1072" t="s">
        <v>20</v>
      </c>
      <c r="B1072" t="s">
        <v>21</v>
      </c>
      <c r="C1072" t="s">
        <v>22</v>
      </c>
      <c r="D1072" t="s">
        <v>23</v>
      </c>
      <c r="E1072" t="s">
        <v>5</v>
      </c>
      <c r="G1072" t="s">
        <v>24</v>
      </c>
      <c r="H1072">
        <v>573255</v>
      </c>
      <c r="I1072">
        <v>574106</v>
      </c>
      <c r="J1072" t="s">
        <v>25</v>
      </c>
      <c r="Q1072" t="s">
        <v>1479</v>
      </c>
      <c r="R1072">
        <v>852</v>
      </c>
    </row>
    <row r="1073" spans="1:19">
      <c r="A1073" t="s">
        <v>27</v>
      </c>
      <c r="B1073" t="s">
        <v>28</v>
      </c>
      <c r="C1073" t="s">
        <v>22</v>
      </c>
      <c r="D1073" t="s">
        <v>23</v>
      </c>
      <c r="E1073" t="s">
        <v>5</v>
      </c>
      <c r="G1073" t="s">
        <v>24</v>
      </c>
      <c r="H1073">
        <v>573255</v>
      </c>
      <c r="I1073">
        <v>574106</v>
      </c>
      <c r="J1073" t="s">
        <v>25</v>
      </c>
      <c r="K1073" t="s">
        <v>1480</v>
      </c>
      <c r="N1073" t="s">
        <v>1481</v>
      </c>
      <c r="Q1073" t="s">
        <v>1479</v>
      </c>
      <c r="R1073">
        <v>852</v>
      </c>
      <c r="S1073">
        <v>283</v>
      </c>
    </row>
    <row r="1074" spans="1:19">
      <c r="A1074" t="s">
        <v>20</v>
      </c>
      <c r="B1074" t="s">
        <v>21</v>
      </c>
      <c r="C1074" t="s">
        <v>22</v>
      </c>
      <c r="D1074" t="s">
        <v>23</v>
      </c>
      <c r="E1074" t="s">
        <v>5</v>
      </c>
      <c r="G1074" t="s">
        <v>24</v>
      </c>
      <c r="H1074">
        <v>574103</v>
      </c>
      <c r="I1074">
        <v>574714</v>
      </c>
      <c r="J1074" t="s">
        <v>25</v>
      </c>
      <c r="Q1074" t="s">
        <v>1482</v>
      </c>
      <c r="R1074">
        <v>612</v>
      </c>
    </row>
    <row r="1075" spans="1:19">
      <c r="A1075" t="s">
        <v>27</v>
      </c>
      <c r="B1075" t="s">
        <v>28</v>
      </c>
      <c r="C1075" t="s">
        <v>22</v>
      </c>
      <c r="D1075" t="s">
        <v>23</v>
      </c>
      <c r="E1075" t="s">
        <v>5</v>
      </c>
      <c r="G1075" t="s">
        <v>24</v>
      </c>
      <c r="H1075">
        <v>574103</v>
      </c>
      <c r="I1075">
        <v>574714</v>
      </c>
      <c r="J1075" t="s">
        <v>25</v>
      </c>
      <c r="K1075" t="s">
        <v>1483</v>
      </c>
      <c r="N1075" t="s">
        <v>1484</v>
      </c>
      <c r="Q1075" t="s">
        <v>1482</v>
      </c>
      <c r="R1075">
        <v>612</v>
      </c>
      <c r="S1075">
        <v>203</v>
      </c>
    </row>
    <row r="1076" spans="1:19">
      <c r="A1076" t="s">
        <v>20</v>
      </c>
      <c r="B1076" t="s">
        <v>21</v>
      </c>
      <c r="C1076" t="s">
        <v>22</v>
      </c>
      <c r="D1076" t="s">
        <v>23</v>
      </c>
      <c r="E1076" t="s">
        <v>5</v>
      </c>
      <c r="G1076" t="s">
        <v>24</v>
      </c>
      <c r="H1076">
        <v>574789</v>
      </c>
      <c r="I1076">
        <v>576840</v>
      </c>
      <c r="J1076" t="s">
        <v>64</v>
      </c>
      <c r="Q1076" t="s">
        <v>1485</v>
      </c>
      <c r="R1076">
        <v>2052</v>
      </c>
    </row>
    <row r="1077" spans="1:19">
      <c r="A1077" t="s">
        <v>27</v>
      </c>
      <c r="B1077" t="s">
        <v>28</v>
      </c>
      <c r="C1077" t="s">
        <v>22</v>
      </c>
      <c r="D1077" t="s">
        <v>23</v>
      </c>
      <c r="E1077" t="s">
        <v>5</v>
      </c>
      <c r="G1077" t="s">
        <v>24</v>
      </c>
      <c r="H1077">
        <v>574789</v>
      </c>
      <c r="I1077">
        <v>576840</v>
      </c>
      <c r="J1077" t="s">
        <v>64</v>
      </c>
      <c r="K1077" t="s">
        <v>1486</v>
      </c>
      <c r="N1077" t="s">
        <v>1487</v>
      </c>
      <c r="Q1077" t="s">
        <v>1485</v>
      </c>
      <c r="R1077">
        <v>2052</v>
      </c>
      <c r="S1077">
        <v>683</v>
      </c>
    </row>
    <row r="1078" spans="1:19">
      <c r="A1078" t="s">
        <v>20</v>
      </c>
      <c r="B1078" t="s">
        <v>21</v>
      </c>
      <c r="C1078" t="s">
        <v>22</v>
      </c>
      <c r="D1078" t="s">
        <v>23</v>
      </c>
      <c r="E1078" t="s">
        <v>5</v>
      </c>
      <c r="G1078" t="s">
        <v>24</v>
      </c>
      <c r="H1078">
        <v>576867</v>
      </c>
      <c r="I1078">
        <v>578240</v>
      </c>
      <c r="J1078" t="s">
        <v>64</v>
      </c>
      <c r="Q1078" t="s">
        <v>1488</v>
      </c>
      <c r="R1078">
        <v>1374</v>
      </c>
    </row>
    <row r="1079" spans="1:19">
      <c r="A1079" t="s">
        <v>27</v>
      </c>
      <c r="B1079" t="s">
        <v>28</v>
      </c>
      <c r="C1079" t="s">
        <v>22</v>
      </c>
      <c r="D1079" t="s">
        <v>23</v>
      </c>
      <c r="E1079" t="s">
        <v>5</v>
      </c>
      <c r="G1079" t="s">
        <v>24</v>
      </c>
      <c r="H1079">
        <v>576867</v>
      </c>
      <c r="I1079">
        <v>578240</v>
      </c>
      <c r="J1079" t="s">
        <v>64</v>
      </c>
      <c r="K1079" t="s">
        <v>1489</v>
      </c>
      <c r="N1079" t="s">
        <v>1487</v>
      </c>
      <c r="Q1079" t="s">
        <v>1488</v>
      </c>
      <c r="R1079">
        <v>1374</v>
      </c>
      <c r="S1079">
        <v>457</v>
      </c>
    </row>
    <row r="1080" spans="1:19">
      <c r="A1080" t="s">
        <v>20</v>
      </c>
      <c r="B1080" t="s">
        <v>21</v>
      </c>
      <c r="C1080" t="s">
        <v>22</v>
      </c>
      <c r="D1080" t="s">
        <v>23</v>
      </c>
      <c r="E1080" t="s">
        <v>5</v>
      </c>
      <c r="G1080" t="s">
        <v>24</v>
      </c>
      <c r="H1080">
        <v>578607</v>
      </c>
      <c r="I1080">
        <v>579308</v>
      </c>
      <c r="J1080" t="s">
        <v>25</v>
      </c>
      <c r="Q1080" t="s">
        <v>1490</v>
      </c>
      <c r="R1080">
        <v>702</v>
      </c>
    </row>
    <row r="1081" spans="1:19">
      <c r="A1081" t="s">
        <v>27</v>
      </c>
      <c r="B1081" t="s">
        <v>28</v>
      </c>
      <c r="C1081" t="s">
        <v>22</v>
      </c>
      <c r="D1081" t="s">
        <v>23</v>
      </c>
      <c r="E1081" t="s">
        <v>5</v>
      </c>
      <c r="G1081" t="s">
        <v>24</v>
      </c>
      <c r="H1081">
        <v>578607</v>
      </c>
      <c r="I1081">
        <v>579308</v>
      </c>
      <c r="J1081" t="s">
        <v>25</v>
      </c>
      <c r="K1081" t="s">
        <v>1491</v>
      </c>
      <c r="N1081" t="s">
        <v>1492</v>
      </c>
      <c r="Q1081" t="s">
        <v>1490</v>
      </c>
      <c r="R1081">
        <v>702</v>
      </c>
      <c r="S1081">
        <v>233</v>
      </c>
    </row>
    <row r="1082" spans="1:19">
      <c r="A1082" t="s">
        <v>20</v>
      </c>
      <c r="B1082" t="s">
        <v>21</v>
      </c>
      <c r="C1082" t="s">
        <v>22</v>
      </c>
      <c r="D1082" t="s">
        <v>23</v>
      </c>
      <c r="E1082" t="s">
        <v>5</v>
      </c>
      <c r="G1082" t="s">
        <v>24</v>
      </c>
      <c r="H1082">
        <v>579333</v>
      </c>
      <c r="I1082">
        <v>580547</v>
      </c>
      <c r="J1082" t="s">
        <v>64</v>
      </c>
      <c r="Q1082" t="s">
        <v>1493</v>
      </c>
      <c r="R1082">
        <v>1215</v>
      </c>
    </row>
    <row r="1083" spans="1:19">
      <c r="A1083" t="s">
        <v>27</v>
      </c>
      <c r="B1083" t="s">
        <v>28</v>
      </c>
      <c r="C1083" t="s">
        <v>22</v>
      </c>
      <c r="D1083" t="s">
        <v>23</v>
      </c>
      <c r="E1083" t="s">
        <v>5</v>
      </c>
      <c r="G1083" t="s">
        <v>24</v>
      </c>
      <c r="H1083">
        <v>579333</v>
      </c>
      <c r="I1083">
        <v>580547</v>
      </c>
      <c r="J1083" t="s">
        <v>64</v>
      </c>
      <c r="K1083" t="s">
        <v>1494</v>
      </c>
      <c r="N1083" t="s">
        <v>1495</v>
      </c>
      <c r="Q1083" t="s">
        <v>1493</v>
      </c>
      <c r="R1083">
        <v>1215</v>
      </c>
      <c r="S1083">
        <v>404</v>
      </c>
    </row>
    <row r="1084" spans="1:19">
      <c r="A1084" t="s">
        <v>20</v>
      </c>
      <c r="B1084" t="s">
        <v>21</v>
      </c>
      <c r="C1084" t="s">
        <v>22</v>
      </c>
      <c r="D1084" t="s">
        <v>23</v>
      </c>
      <c r="E1084" t="s">
        <v>5</v>
      </c>
      <c r="G1084" t="s">
        <v>24</v>
      </c>
      <c r="H1084">
        <v>580551</v>
      </c>
      <c r="I1084">
        <v>581315</v>
      </c>
      <c r="J1084" t="s">
        <v>64</v>
      </c>
      <c r="Q1084" t="s">
        <v>1496</v>
      </c>
      <c r="R1084">
        <v>765</v>
      </c>
    </row>
    <row r="1085" spans="1:19">
      <c r="A1085" t="s">
        <v>27</v>
      </c>
      <c r="B1085" t="s">
        <v>28</v>
      </c>
      <c r="C1085" t="s">
        <v>22</v>
      </c>
      <c r="D1085" t="s">
        <v>23</v>
      </c>
      <c r="E1085" t="s">
        <v>5</v>
      </c>
      <c r="G1085" t="s">
        <v>24</v>
      </c>
      <c r="H1085">
        <v>580551</v>
      </c>
      <c r="I1085">
        <v>581315</v>
      </c>
      <c r="J1085" t="s">
        <v>64</v>
      </c>
      <c r="K1085" t="s">
        <v>1497</v>
      </c>
      <c r="N1085" t="s">
        <v>1498</v>
      </c>
      <c r="Q1085" t="s">
        <v>1496</v>
      </c>
      <c r="R1085">
        <v>765</v>
      </c>
      <c r="S1085">
        <v>254</v>
      </c>
    </row>
    <row r="1086" spans="1:19">
      <c r="A1086" t="s">
        <v>20</v>
      </c>
      <c r="B1086" t="s">
        <v>21</v>
      </c>
      <c r="C1086" t="s">
        <v>22</v>
      </c>
      <c r="D1086" t="s">
        <v>23</v>
      </c>
      <c r="E1086" t="s">
        <v>5</v>
      </c>
      <c r="G1086" t="s">
        <v>24</v>
      </c>
      <c r="H1086">
        <v>581667</v>
      </c>
      <c r="I1086">
        <v>583037</v>
      </c>
      <c r="J1086" t="s">
        <v>25</v>
      </c>
      <c r="Q1086" t="s">
        <v>1499</v>
      </c>
      <c r="R1086">
        <v>1371</v>
      </c>
    </row>
    <row r="1087" spans="1:19">
      <c r="A1087" t="s">
        <v>27</v>
      </c>
      <c r="B1087" t="s">
        <v>28</v>
      </c>
      <c r="C1087" t="s">
        <v>22</v>
      </c>
      <c r="D1087" t="s">
        <v>23</v>
      </c>
      <c r="E1087" t="s">
        <v>5</v>
      </c>
      <c r="G1087" t="s">
        <v>24</v>
      </c>
      <c r="H1087">
        <v>581667</v>
      </c>
      <c r="I1087">
        <v>583037</v>
      </c>
      <c r="J1087" t="s">
        <v>25</v>
      </c>
      <c r="K1087" t="s">
        <v>1500</v>
      </c>
      <c r="N1087" t="s">
        <v>42</v>
      </c>
      <c r="Q1087" t="s">
        <v>1499</v>
      </c>
      <c r="R1087">
        <v>1371</v>
      </c>
      <c r="S1087">
        <v>456</v>
      </c>
    </row>
    <row r="1088" spans="1:19">
      <c r="A1088" t="s">
        <v>20</v>
      </c>
      <c r="B1088" t="s">
        <v>21</v>
      </c>
      <c r="C1088" t="s">
        <v>22</v>
      </c>
      <c r="D1088" t="s">
        <v>23</v>
      </c>
      <c r="E1088" t="s">
        <v>5</v>
      </c>
      <c r="G1088" t="s">
        <v>24</v>
      </c>
      <c r="H1088">
        <v>583227</v>
      </c>
      <c r="I1088">
        <v>583934</v>
      </c>
      <c r="J1088" t="s">
        <v>25</v>
      </c>
      <c r="Q1088" t="s">
        <v>1501</v>
      </c>
      <c r="R1088">
        <v>708</v>
      </c>
    </row>
    <row r="1089" spans="1:19">
      <c r="A1089" t="s">
        <v>27</v>
      </c>
      <c r="B1089" t="s">
        <v>28</v>
      </c>
      <c r="C1089" t="s">
        <v>22</v>
      </c>
      <c r="D1089" t="s">
        <v>23</v>
      </c>
      <c r="E1089" t="s">
        <v>5</v>
      </c>
      <c r="G1089" t="s">
        <v>24</v>
      </c>
      <c r="H1089">
        <v>583227</v>
      </c>
      <c r="I1089">
        <v>583934</v>
      </c>
      <c r="J1089" t="s">
        <v>25</v>
      </c>
      <c r="K1089" t="s">
        <v>1502</v>
      </c>
      <c r="N1089" t="s">
        <v>1043</v>
      </c>
      <c r="Q1089" t="s">
        <v>1501</v>
      </c>
      <c r="R1089">
        <v>708</v>
      </c>
      <c r="S1089">
        <v>235</v>
      </c>
    </row>
    <row r="1090" spans="1:19">
      <c r="A1090" t="s">
        <v>20</v>
      </c>
      <c r="B1090" t="s">
        <v>21</v>
      </c>
      <c r="C1090" t="s">
        <v>22</v>
      </c>
      <c r="D1090" t="s">
        <v>23</v>
      </c>
      <c r="E1090" t="s">
        <v>5</v>
      </c>
      <c r="G1090" t="s">
        <v>24</v>
      </c>
      <c r="H1090">
        <v>584019</v>
      </c>
      <c r="I1090">
        <v>584216</v>
      </c>
      <c r="J1090" t="s">
        <v>25</v>
      </c>
      <c r="Q1090" t="s">
        <v>1503</v>
      </c>
      <c r="R1090">
        <v>198</v>
      </c>
    </row>
    <row r="1091" spans="1:19">
      <c r="A1091" t="s">
        <v>27</v>
      </c>
      <c r="B1091" t="s">
        <v>28</v>
      </c>
      <c r="C1091" t="s">
        <v>22</v>
      </c>
      <c r="D1091" t="s">
        <v>23</v>
      </c>
      <c r="E1091" t="s">
        <v>5</v>
      </c>
      <c r="G1091" t="s">
        <v>24</v>
      </c>
      <c r="H1091">
        <v>584019</v>
      </c>
      <c r="I1091">
        <v>584216</v>
      </c>
      <c r="J1091" t="s">
        <v>25</v>
      </c>
      <c r="K1091" t="s">
        <v>1504</v>
      </c>
      <c r="N1091" t="s">
        <v>1505</v>
      </c>
      <c r="Q1091" t="s">
        <v>1503</v>
      </c>
      <c r="R1091">
        <v>198</v>
      </c>
      <c r="S1091">
        <v>65</v>
      </c>
    </row>
    <row r="1092" spans="1:19">
      <c r="A1092" t="s">
        <v>20</v>
      </c>
      <c r="B1092" t="s">
        <v>21</v>
      </c>
      <c r="C1092" t="s">
        <v>22</v>
      </c>
      <c r="D1092" t="s">
        <v>23</v>
      </c>
      <c r="E1092" t="s">
        <v>5</v>
      </c>
      <c r="G1092" t="s">
        <v>24</v>
      </c>
      <c r="H1092">
        <v>584251</v>
      </c>
      <c r="I1092">
        <v>584841</v>
      </c>
      <c r="J1092" t="s">
        <v>25</v>
      </c>
      <c r="Q1092" t="s">
        <v>1506</v>
      </c>
      <c r="R1092">
        <v>591</v>
      </c>
    </row>
    <row r="1093" spans="1:19">
      <c r="A1093" t="s">
        <v>27</v>
      </c>
      <c r="B1093" t="s">
        <v>28</v>
      </c>
      <c r="C1093" t="s">
        <v>22</v>
      </c>
      <c r="D1093" t="s">
        <v>23</v>
      </c>
      <c r="E1093" t="s">
        <v>5</v>
      </c>
      <c r="G1093" t="s">
        <v>24</v>
      </c>
      <c r="H1093">
        <v>584251</v>
      </c>
      <c r="I1093">
        <v>584841</v>
      </c>
      <c r="J1093" t="s">
        <v>25</v>
      </c>
      <c r="K1093" t="s">
        <v>1507</v>
      </c>
      <c r="N1093" t="s">
        <v>1505</v>
      </c>
      <c r="Q1093" t="s">
        <v>1506</v>
      </c>
      <c r="R1093">
        <v>591</v>
      </c>
      <c r="S1093">
        <v>196</v>
      </c>
    </row>
    <row r="1094" spans="1:19">
      <c r="A1094" t="s">
        <v>20</v>
      </c>
      <c r="B1094" t="s">
        <v>21</v>
      </c>
      <c r="C1094" t="s">
        <v>22</v>
      </c>
      <c r="D1094" t="s">
        <v>23</v>
      </c>
      <c r="E1094" t="s">
        <v>5</v>
      </c>
      <c r="G1094" t="s">
        <v>24</v>
      </c>
      <c r="H1094">
        <v>584861</v>
      </c>
      <c r="I1094">
        <v>585373</v>
      </c>
      <c r="J1094" t="s">
        <v>64</v>
      </c>
      <c r="Q1094" t="s">
        <v>1508</v>
      </c>
      <c r="R1094">
        <v>513</v>
      </c>
    </row>
    <row r="1095" spans="1:19">
      <c r="A1095" t="s">
        <v>27</v>
      </c>
      <c r="B1095" t="s">
        <v>28</v>
      </c>
      <c r="C1095" t="s">
        <v>22</v>
      </c>
      <c r="D1095" t="s">
        <v>23</v>
      </c>
      <c r="E1095" t="s">
        <v>5</v>
      </c>
      <c r="G1095" t="s">
        <v>24</v>
      </c>
      <c r="H1095">
        <v>584861</v>
      </c>
      <c r="I1095">
        <v>585373</v>
      </c>
      <c r="J1095" t="s">
        <v>64</v>
      </c>
      <c r="K1095" t="s">
        <v>1509</v>
      </c>
      <c r="N1095" t="s">
        <v>42</v>
      </c>
      <c r="Q1095" t="s">
        <v>1508</v>
      </c>
      <c r="R1095">
        <v>513</v>
      </c>
      <c r="S1095">
        <v>170</v>
      </c>
    </row>
    <row r="1096" spans="1:19">
      <c r="A1096" t="s">
        <v>20</v>
      </c>
      <c r="B1096" t="s">
        <v>21</v>
      </c>
      <c r="C1096" t="s">
        <v>22</v>
      </c>
      <c r="D1096" t="s">
        <v>23</v>
      </c>
      <c r="E1096" t="s">
        <v>5</v>
      </c>
      <c r="G1096" t="s">
        <v>24</v>
      </c>
      <c r="H1096">
        <v>585723</v>
      </c>
      <c r="I1096">
        <v>586595</v>
      </c>
      <c r="J1096" t="s">
        <v>25</v>
      </c>
      <c r="Q1096" t="s">
        <v>1510</v>
      </c>
      <c r="R1096">
        <v>873</v>
      </c>
    </row>
    <row r="1097" spans="1:19">
      <c r="A1097" t="s">
        <v>27</v>
      </c>
      <c r="B1097" t="s">
        <v>28</v>
      </c>
      <c r="C1097" t="s">
        <v>22</v>
      </c>
      <c r="D1097" t="s">
        <v>23</v>
      </c>
      <c r="E1097" t="s">
        <v>5</v>
      </c>
      <c r="G1097" t="s">
        <v>24</v>
      </c>
      <c r="H1097">
        <v>585723</v>
      </c>
      <c r="I1097">
        <v>586595</v>
      </c>
      <c r="J1097" t="s">
        <v>25</v>
      </c>
      <c r="K1097" t="s">
        <v>1511</v>
      </c>
      <c r="N1097" t="s">
        <v>1088</v>
      </c>
      <c r="Q1097" t="s">
        <v>1510</v>
      </c>
      <c r="R1097">
        <v>873</v>
      </c>
      <c r="S1097">
        <v>290</v>
      </c>
    </row>
    <row r="1098" spans="1:19">
      <c r="A1098" t="s">
        <v>20</v>
      </c>
      <c r="B1098" t="s">
        <v>21</v>
      </c>
      <c r="C1098" t="s">
        <v>22</v>
      </c>
      <c r="D1098" t="s">
        <v>23</v>
      </c>
      <c r="E1098" t="s">
        <v>5</v>
      </c>
      <c r="G1098" t="s">
        <v>24</v>
      </c>
      <c r="H1098">
        <v>586719</v>
      </c>
      <c r="I1098">
        <v>588374</v>
      </c>
      <c r="J1098" t="s">
        <v>25</v>
      </c>
      <c r="Q1098" t="s">
        <v>1512</v>
      </c>
      <c r="R1098">
        <v>1656</v>
      </c>
    </row>
    <row r="1099" spans="1:19">
      <c r="A1099" t="s">
        <v>27</v>
      </c>
      <c r="B1099" t="s">
        <v>28</v>
      </c>
      <c r="C1099" t="s">
        <v>22</v>
      </c>
      <c r="D1099" t="s">
        <v>23</v>
      </c>
      <c r="E1099" t="s">
        <v>5</v>
      </c>
      <c r="G1099" t="s">
        <v>24</v>
      </c>
      <c r="H1099">
        <v>586719</v>
      </c>
      <c r="I1099">
        <v>588374</v>
      </c>
      <c r="J1099" t="s">
        <v>25</v>
      </c>
      <c r="K1099" t="s">
        <v>1513</v>
      </c>
      <c r="N1099" t="s">
        <v>748</v>
      </c>
      <c r="Q1099" t="s">
        <v>1512</v>
      </c>
      <c r="R1099">
        <v>1656</v>
      </c>
      <c r="S1099">
        <v>551</v>
      </c>
    </row>
    <row r="1100" spans="1:19">
      <c r="A1100" t="s">
        <v>20</v>
      </c>
      <c r="B1100" t="s">
        <v>21</v>
      </c>
      <c r="C1100" t="s">
        <v>22</v>
      </c>
      <c r="D1100" t="s">
        <v>23</v>
      </c>
      <c r="E1100" t="s">
        <v>5</v>
      </c>
      <c r="G1100" t="s">
        <v>24</v>
      </c>
      <c r="H1100">
        <v>588588</v>
      </c>
      <c r="I1100">
        <v>588824</v>
      </c>
      <c r="J1100" t="s">
        <v>64</v>
      </c>
      <c r="Q1100" t="s">
        <v>1514</v>
      </c>
      <c r="R1100">
        <v>237</v>
      </c>
    </row>
    <row r="1101" spans="1:19">
      <c r="A1101" t="s">
        <v>27</v>
      </c>
      <c r="B1101" t="s">
        <v>28</v>
      </c>
      <c r="C1101" t="s">
        <v>22</v>
      </c>
      <c r="D1101" t="s">
        <v>23</v>
      </c>
      <c r="E1101" t="s">
        <v>5</v>
      </c>
      <c r="G1101" t="s">
        <v>24</v>
      </c>
      <c r="H1101">
        <v>588588</v>
      </c>
      <c r="I1101">
        <v>588824</v>
      </c>
      <c r="J1101" t="s">
        <v>64</v>
      </c>
      <c r="K1101" t="s">
        <v>1515</v>
      </c>
      <c r="N1101" t="s">
        <v>1481</v>
      </c>
      <c r="Q1101" t="s">
        <v>1514</v>
      </c>
      <c r="R1101">
        <v>237</v>
      </c>
      <c r="S1101">
        <v>78</v>
      </c>
    </row>
    <row r="1102" spans="1:19">
      <c r="A1102" t="s">
        <v>20</v>
      </c>
      <c r="B1102" t="s">
        <v>21</v>
      </c>
      <c r="C1102" t="s">
        <v>22</v>
      </c>
      <c r="D1102" t="s">
        <v>23</v>
      </c>
      <c r="E1102" t="s">
        <v>5</v>
      </c>
      <c r="G1102" t="s">
        <v>24</v>
      </c>
      <c r="H1102">
        <v>589799</v>
      </c>
      <c r="I1102">
        <v>590149</v>
      </c>
      <c r="J1102" t="s">
        <v>64</v>
      </c>
      <c r="Q1102" t="s">
        <v>1516</v>
      </c>
      <c r="R1102">
        <v>351</v>
      </c>
    </row>
    <row r="1103" spans="1:19">
      <c r="A1103" t="s">
        <v>27</v>
      </c>
      <c r="B1103" t="s">
        <v>28</v>
      </c>
      <c r="C1103" t="s">
        <v>22</v>
      </c>
      <c r="D1103" t="s">
        <v>23</v>
      </c>
      <c r="E1103" t="s">
        <v>5</v>
      </c>
      <c r="G1103" t="s">
        <v>24</v>
      </c>
      <c r="H1103">
        <v>589799</v>
      </c>
      <c r="I1103">
        <v>590149</v>
      </c>
      <c r="J1103" t="s">
        <v>64</v>
      </c>
      <c r="K1103" t="s">
        <v>1517</v>
      </c>
      <c r="N1103" t="s">
        <v>42</v>
      </c>
      <c r="Q1103" t="s">
        <v>1516</v>
      </c>
      <c r="R1103">
        <v>351</v>
      </c>
      <c r="S1103">
        <v>116</v>
      </c>
    </row>
    <row r="1104" spans="1:19">
      <c r="A1104" t="s">
        <v>20</v>
      </c>
      <c r="B1104" t="s">
        <v>21</v>
      </c>
      <c r="C1104" t="s">
        <v>22</v>
      </c>
      <c r="D1104" t="s">
        <v>23</v>
      </c>
      <c r="E1104" t="s">
        <v>5</v>
      </c>
      <c r="G1104" t="s">
        <v>24</v>
      </c>
      <c r="H1104">
        <v>590146</v>
      </c>
      <c r="I1104">
        <v>590928</v>
      </c>
      <c r="J1104" t="s">
        <v>64</v>
      </c>
      <c r="Q1104" t="s">
        <v>1518</v>
      </c>
      <c r="R1104">
        <v>783</v>
      </c>
    </row>
    <row r="1105" spans="1:19">
      <c r="A1105" t="s">
        <v>27</v>
      </c>
      <c r="B1105" t="s">
        <v>28</v>
      </c>
      <c r="C1105" t="s">
        <v>22</v>
      </c>
      <c r="D1105" t="s">
        <v>23</v>
      </c>
      <c r="E1105" t="s">
        <v>5</v>
      </c>
      <c r="G1105" t="s">
        <v>24</v>
      </c>
      <c r="H1105">
        <v>590146</v>
      </c>
      <c r="I1105">
        <v>590928</v>
      </c>
      <c r="J1105" t="s">
        <v>64</v>
      </c>
      <c r="K1105" t="s">
        <v>1519</v>
      </c>
      <c r="N1105" t="s">
        <v>42</v>
      </c>
      <c r="Q1105" t="s">
        <v>1518</v>
      </c>
      <c r="R1105">
        <v>783</v>
      </c>
      <c r="S1105">
        <v>260</v>
      </c>
    </row>
    <row r="1106" spans="1:19">
      <c r="A1106" t="s">
        <v>20</v>
      </c>
      <c r="B1106" t="s">
        <v>21</v>
      </c>
      <c r="C1106" t="s">
        <v>22</v>
      </c>
      <c r="D1106" t="s">
        <v>23</v>
      </c>
      <c r="E1106" t="s">
        <v>5</v>
      </c>
      <c r="G1106" t="s">
        <v>24</v>
      </c>
      <c r="H1106">
        <v>590922</v>
      </c>
      <c r="I1106">
        <v>591275</v>
      </c>
      <c r="J1106" t="s">
        <v>64</v>
      </c>
      <c r="Q1106" t="s">
        <v>1520</v>
      </c>
      <c r="R1106">
        <v>354</v>
      </c>
    </row>
    <row r="1107" spans="1:19">
      <c r="A1107" t="s">
        <v>27</v>
      </c>
      <c r="B1107" t="s">
        <v>28</v>
      </c>
      <c r="C1107" t="s">
        <v>22</v>
      </c>
      <c r="D1107" t="s">
        <v>23</v>
      </c>
      <c r="E1107" t="s">
        <v>5</v>
      </c>
      <c r="G1107" t="s">
        <v>24</v>
      </c>
      <c r="H1107">
        <v>590922</v>
      </c>
      <c r="I1107">
        <v>591275</v>
      </c>
      <c r="J1107" t="s">
        <v>64</v>
      </c>
      <c r="K1107" t="s">
        <v>1521</v>
      </c>
      <c r="N1107" t="s">
        <v>42</v>
      </c>
      <c r="Q1107" t="s">
        <v>1520</v>
      </c>
      <c r="R1107">
        <v>354</v>
      </c>
      <c r="S1107">
        <v>117</v>
      </c>
    </row>
    <row r="1108" spans="1:19">
      <c r="A1108" t="s">
        <v>20</v>
      </c>
      <c r="B1108" t="s">
        <v>21</v>
      </c>
      <c r="C1108" t="s">
        <v>22</v>
      </c>
      <c r="D1108" t="s">
        <v>23</v>
      </c>
      <c r="E1108" t="s">
        <v>5</v>
      </c>
      <c r="G1108" t="s">
        <v>24</v>
      </c>
      <c r="H1108">
        <v>591350</v>
      </c>
      <c r="I1108">
        <v>591703</v>
      </c>
      <c r="J1108" t="s">
        <v>64</v>
      </c>
      <c r="Q1108" t="s">
        <v>1522</v>
      </c>
      <c r="R1108">
        <v>354</v>
      </c>
    </row>
    <row r="1109" spans="1:19">
      <c r="A1109" t="s">
        <v>27</v>
      </c>
      <c r="B1109" t="s">
        <v>28</v>
      </c>
      <c r="C1109" t="s">
        <v>22</v>
      </c>
      <c r="D1109" t="s">
        <v>23</v>
      </c>
      <c r="E1109" t="s">
        <v>5</v>
      </c>
      <c r="G1109" t="s">
        <v>24</v>
      </c>
      <c r="H1109">
        <v>591350</v>
      </c>
      <c r="I1109">
        <v>591703</v>
      </c>
      <c r="J1109" t="s">
        <v>64</v>
      </c>
      <c r="K1109" t="s">
        <v>1523</v>
      </c>
      <c r="N1109" t="s">
        <v>42</v>
      </c>
      <c r="Q1109" t="s">
        <v>1522</v>
      </c>
      <c r="R1109">
        <v>354</v>
      </c>
      <c r="S1109">
        <v>117</v>
      </c>
    </row>
    <row r="1110" spans="1:19">
      <c r="A1110" t="s">
        <v>20</v>
      </c>
      <c r="B1110" t="s">
        <v>21</v>
      </c>
      <c r="C1110" t="s">
        <v>22</v>
      </c>
      <c r="D1110" t="s">
        <v>23</v>
      </c>
      <c r="E1110" t="s">
        <v>5</v>
      </c>
      <c r="G1110" t="s">
        <v>24</v>
      </c>
      <c r="H1110">
        <v>591685</v>
      </c>
      <c r="I1110">
        <v>591984</v>
      </c>
      <c r="J1110" t="s">
        <v>64</v>
      </c>
      <c r="Q1110" t="s">
        <v>1524</v>
      </c>
      <c r="R1110">
        <v>300</v>
      </c>
    </row>
    <row r="1111" spans="1:19">
      <c r="A1111" t="s">
        <v>27</v>
      </c>
      <c r="B1111" t="s">
        <v>28</v>
      </c>
      <c r="C1111" t="s">
        <v>22</v>
      </c>
      <c r="D1111" t="s">
        <v>23</v>
      </c>
      <c r="E1111" t="s">
        <v>5</v>
      </c>
      <c r="G1111" t="s">
        <v>24</v>
      </c>
      <c r="H1111">
        <v>591685</v>
      </c>
      <c r="I1111">
        <v>591984</v>
      </c>
      <c r="J1111" t="s">
        <v>64</v>
      </c>
      <c r="K1111" t="s">
        <v>1525</v>
      </c>
      <c r="N1111" t="s">
        <v>42</v>
      </c>
      <c r="Q1111" t="s">
        <v>1524</v>
      </c>
      <c r="R1111">
        <v>300</v>
      </c>
      <c r="S1111">
        <v>99</v>
      </c>
    </row>
    <row r="1112" spans="1:19">
      <c r="A1112" t="s">
        <v>20</v>
      </c>
      <c r="B1112" t="s">
        <v>21</v>
      </c>
      <c r="C1112" t="s">
        <v>22</v>
      </c>
      <c r="D1112" t="s">
        <v>23</v>
      </c>
      <c r="E1112" t="s">
        <v>5</v>
      </c>
      <c r="G1112" t="s">
        <v>24</v>
      </c>
      <c r="H1112">
        <v>592547</v>
      </c>
      <c r="I1112">
        <v>595501</v>
      </c>
      <c r="J1112" t="s">
        <v>25</v>
      </c>
      <c r="Q1112" t="s">
        <v>1526</v>
      </c>
      <c r="R1112">
        <v>2955</v>
      </c>
    </row>
    <row r="1113" spans="1:19">
      <c r="A1113" t="s">
        <v>27</v>
      </c>
      <c r="B1113" t="s">
        <v>28</v>
      </c>
      <c r="C1113" t="s">
        <v>22</v>
      </c>
      <c r="D1113" t="s">
        <v>23</v>
      </c>
      <c r="E1113" t="s">
        <v>5</v>
      </c>
      <c r="G1113" t="s">
        <v>24</v>
      </c>
      <c r="H1113">
        <v>592547</v>
      </c>
      <c r="I1113">
        <v>595501</v>
      </c>
      <c r="J1113" t="s">
        <v>25</v>
      </c>
      <c r="K1113" t="s">
        <v>1527</v>
      </c>
      <c r="N1113" t="s">
        <v>1528</v>
      </c>
      <c r="Q1113" t="s">
        <v>1526</v>
      </c>
      <c r="R1113">
        <v>2955</v>
      </c>
      <c r="S1113">
        <v>984</v>
      </c>
    </row>
    <row r="1114" spans="1:19">
      <c r="A1114" t="s">
        <v>20</v>
      </c>
      <c r="B1114" t="s">
        <v>21</v>
      </c>
      <c r="C1114" t="s">
        <v>22</v>
      </c>
      <c r="D1114" t="s">
        <v>23</v>
      </c>
      <c r="E1114" t="s">
        <v>5</v>
      </c>
      <c r="G1114" t="s">
        <v>24</v>
      </c>
      <c r="H1114">
        <v>595592</v>
      </c>
      <c r="I1114">
        <v>595813</v>
      </c>
      <c r="J1114" t="s">
        <v>64</v>
      </c>
      <c r="Q1114" t="s">
        <v>1529</v>
      </c>
      <c r="R1114">
        <v>222</v>
      </c>
    </row>
    <row r="1115" spans="1:19">
      <c r="A1115" t="s">
        <v>27</v>
      </c>
      <c r="B1115" t="s">
        <v>28</v>
      </c>
      <c r="C1115" t="s">
        <v>22</v>
      </c>
      <c r="D1115" t="s">
        <v>23</v>
      </c>
      <c r="E1115" t="s">
        <v>5</v>
      </c>
      <c r="G1115" t="s">
        <v>24</v>
      </c>
      <c r="H1115">
        <v>595592</v>
      </c>
      <c r="I1115">
        <v>595813</v>
      </c>
      <c r="J1115" t="s">
        <v>64</v>
      </c>
      <c r="K1115" t="s">
        <v>1530</v>
      </c>
      <c r="N1115" t="s">
        <v>42</v>
      </c>
      <c r="Q1115" t="s">
        <v>1529</v>
      </c>
      <c r="R1115">
        <v>222</v>
      </c>
      <c r="S1115">
        <v>73</v>
      </c>
    </row>
    <row r="1116" spans="1:19">
      <c r="A1116" t="s">
        <v>20</v>
      </c>
      <c r="B1116" t="s">
        <v>21</v>
      </c>
      <c r="C1116" t="s">
        <v>22</v>
      </c>
      <c r="D1116" t="s">
        <v>23</v>
      </c>
      <c r="E1116" t="s">
        <v>5</v>
      </c>
      <c r="G1116" t="s">
        <v>24</v>
      </c>
      <c r="H1116">
        <v>595966</v>
      </c>
      <c r="I1116">
        <v>596562</v>
      </c>
      <c r="J1116" t="s">
        <v>25</v>
      </c>
      <c r="Q1116" t="s">
        <v>1531</v>
      </c>
      <c r="R1116">
        <v>597</v>
      </c>
    </row>
    <row r="1117" spans="1:19">
      <c r="A1117" t="s">
        <v>27</v>
      </c>
      <c r="B1117" t="s">
        <v>28</v>
      </c>
      <c r="C1117" t="s">
        <v>22</v>
      </c>
      <c r="D1117" t="s">
        <v>23</v>
      </c>
      <c r="E1117" t="s">
        <v>5</v>
      </c>
      <c r="G1117" t="s">
        <v>24</v>
      </c>
      <c r="H1117">
        <v>595966</v>
      </c>
      <c r="I1117">
        <v>596562</v>
      </c>
      <c r="J1117" t="s">
        <v>25</v>
      </c>
      <c r="K1117" t="s">
        <v>1532</v>
      </c>
      <c r="N1117" t="s">
        <v>1533</v>
      </c>
      <c r="Q1117" t="s">
        <v>1531</v>
      </c>
      <c r="R1117">
        <v>597</v>
      </c>
      <c r="S1117">
        <v>198</v>
      </c>
    </row>
    <row r="1118" spans="1:19">
      <c r="A1118" t="s">
        <v>20</v>
      </c>
      <c r="B1118" t="s">
        <v>21</v>
      </c>
      <c r="C1118" t="s">
        <v>22</v>
      </c>
      <c r="D1118" t="s">
        <v>23</v>
      </c>
      <c r="E1118" t="s">
        <v>5</v>
      </c>
      <c r="G1118" t="s">
        <v>24</v>
      </c>
      <c r="H1118">
        <v>596675</v>
      </c>
      <c r="I1118">
        <v>598612</v>
      </c>
      <c r="J1118" t="s">
        <v>25</v>
      </c>
      <c r="Q1118" t="s">
        <v>1534</v>
      </c>
      <c r="R1118">
        <v>1938</v>
      </c>
    </row>
    <row r="1119" spans="1:19">
      <c r="A1119" t="s">
        <v>27</v>
      </c>
      <c r="B1119" t="s">
        <v>28</v>
      </c>
      <c r="C1119" t="s">
        <v>22</v>
      </c>
      <c r="D1119" t="s">
        <v>23</v>
      </c>
      <c r="E1119" t="s">
        <v>5</v>
      </c>
      <c r="G1119" t="s">
        <v>24</v>
      </c>
      <c r="H1119">
        <v>596675</v>
      </c>
      <c r="I1119">
        <v>598612</v>
      </c>
      <c r="J1119" t="s">
        <v>25</v>
      </c>
      <c r="K1119" t="s">
        <v>1535</v>
      </c>
      <c r="N1119" t="s">
        <v>1536</v>
      </c>
      <c r="Q1119" t="s">
        <v>1534</v>
      </c>
      <c r="R1119">
        <v>1938</v>
      </c>
      <c r="S1119">
        <v>645</v>
      </c>
    </row>
    <row r="1120" spans="1:19">
      <c r="A1120" t="s">
        <v>20</v>
      </c>
      <c r="B1120" t="s">
        <v>21</v>
      </c>
      <c r="C1120" t="s">
        <v>22</v>
      </c>
      <c r="D1120" t="s">
        <v>23</v>
      </c>
      <c r="E1120" t="s">
        <v>5</v>
      </c>
      <c r="G1120" t="s">
        <v>24</v>
      </c>
      <c r="H1120">
        <v>599335</v>
      </c>
      <c r="I1120">
        <v>599859</v>
      </c>
      <c r="J1120" t="s">
        <v>25</v>
      </c>
      <c r="Q1120" t="s">
        <v>1537</v>
      </c>
      <c r="R1120">
        <v>525</v>
      </c>
    </row>
    <row r="1121" spans="1:19">
      <c r="A1121" t="s">
        <v>27</v>
      </c>
      <c r="B1121" t="s">
        <v>28</v>
      </c>
      <c r="C1121" t="s">
        <v>22</v>
      </c>
      <c r="D1121" t="s">
        <v>23</v>
      </c>
      <c r="E1121" t="s">
        <v>5</v>
      </c>
      <c r="G1121" t="s">
        <v>24</v>
      </c>
      <c r="H1121">
        <v>599335</v>
      </c>
      <c r="I1121">
        <v>599859</v>
      </c>
      <c r="J1121" t="s">
        <v>25</v>
      </c>
      <c r="K1121" t="s">
        <v>1538</v>
      </c>
      <c r="N1121" t="s">
        <v>401</v>
      </c>
      <c r="Q1121" t="s">
        <v>1537</v>
      </c>
      <c r="R1121">
        <v>525</v>
      </c>
      <c r="S1121">
        <v>174</v>
      </c>
    </row>
    <row r="1122" spans="1:19">
      <c r="A1122" t="s">
        <v>20</v>
      </c>
      <c r="B1122" t="s">
        <v>21</v>
      </c>
      <c r="C1122" t="s">
        <v>22</v>
      </c>
      <c r="D1122" t="s">
        <v>23</v>
      </c>
      <c r="E1122" t="s">
        <v>5</v>
      </c>
      <c r="G1122" t="s">
        <v>24</v>
      </c>
      <c r="H1122">
        <v>599930</v>
      </c>
      <c r="I1122">
        <v>600976</v>
      </c>
      <c r="J1122" t="s">
        <v>25</v>
      </c>
      <c r="Q1122" t="s">
        <v>1539</v>
      </c>
      <c r="R1122">
        <v>1047</v>
      </c>
    </row>
    <row r="1123" spans="1:19">
      <c r="A1123" t="s">
        <v>27</v>
      </c>
      <c r="B1123" t="s">
        <v>28</v>
      </c>
      <c r="C1123" t="s">
        <v>22</v>
      </c>
      <c r="D1123" t="s">
        <v>23</v>
      </c>
      <c r="E1123" t="s">
        <v>5</v>
      </c>
      <c r="G1123" t="s">
        <v>24</v>
      </c>
      <c r="H1123">
        <v>599930</v>
      </c>
      <c r="I1123">
        <v>600976</v>
      </c>
      <c r="J1123" t="s">
        <v>25</v>
      </c>
      <c r="K1123" t="s">
        <v>1540</v>
      </c>
      <c r="N1123" t="s">
        <v>42</v>
      </c>
      <c r="Q1123" t="s">
        <v>1539</v>
      </c>
      <c r="R1123">
        <v>1047</v>
      </c>
      <c r="S1123">
        <v>348</v>
      </c>
    </row>
    <row r="1124" spans="1:19">
      <c r="A1124" t="s">
        <v>20</v>
      </c>
      <c r="B1124" t="s">
        <v>21</v>
      </c>
      <c r="C1124" t="s">
        <v>22</v>
      </c>
      <c r="D1124" t="s">
        <v>23</v>
      </c>
      <c r="E1124" t="s">
        <v>5</v>
      </c>
      <c r="G1124" t="s">
        <v>24</v>
      </c>
      <c r="H1124">
        <v>601436</v>
      </c>
      <c r="I1124">
        <v>603460</v>
      </c>
      <c r="J1124" t="s">
        <v>25</v>
      </c>
      <c r="Q1124" t="s">
        <v>1541</v>
      </c>
      <c r="R1124">
        <v>2025</v>
      </c>
    </row>
    <row r="1125" spans="1:19">
      <c r="A1125" t="s">
        <v>27</v>
      </c>
      <c r="B1125" t="s">
        <v>28</v>
      </c>
      <c r="C1125" t="s">
        <v>22</v>
      </c>
      <c r="D1125" t="s">
        <v>23</v>
      </c>
      <c r="E1125" t="s">
        <v>5</v>
      </c>
      <c r="G1125" t="s">
        <v>24</v>
      </c>
      <c r="H1125">
        <v>601436</v>
      </c>
      <c r="I1125">
        <v>603460</v>
      </c>
      <c r="J1125" t="s">
        <v>25</v>
      </c>
      <c r="K1125" t="s">
        <v>1542</v>
      </c>
      <c r="N1125" t="s">
        <v>42</v>
      </c>
      <c r="Q1125" t="s">
        <v>1541</v>
      </c>
      <c r="R1125">
        <v>2025</v>
      </c>
      <c r="S1125">
        <v>674</v>
      </c>
    </row>
    <row r="1126" spans="1:19">
      <c r="A1126" t="s">
        <v>20</v>
      </c>
      <c r="B1126" t="s">
        <v>21</v>
      </c>
      <c r="C1126" t="s">
        <v>22</v>
      </c>
      <c r="D1126" t="s">
        <v>23</v>
      </c>
      <c r="E1126" t="s">
        <v>5</v>
      </c>
      <c r="G1126" t="s">
        <v>24</v>
      </c>
      <c r="H1126">
        <v>603590</v>
      </c>
      <c r="I1126">
        <v>603823</v>
      </c>
      <c r="J1126" t="s">
        <v>25</v>
      </c>
      <c r="Q1126" t="s">
        <v>1543</v>
      </c>
      <c r="R1126">
        <v>234</v>
      </c>
    </row>
    <row r="1127" spans="1:19">
      <c r="A1127" t="s">
        <v>27</v>
      </c>
      <c r="B1127" t="s">
        <v>28</v>
      </c>
      <c r="C1127" t="s">
        <v>22</v>
      </c>
      <c r="D1127" t="s">
        <v>23</v>
      </c>
      <c r="E1127" t="s">
        <v>5</v>
      </c>
      <c r="G1127" t="s">
        <v>24</v>
      </c>
      <c r="H1127">
        <v>603590</v>
      </c>
      <c r="I1127">
        <v>603823</v>
      </c>
      <c r="J1127" t="s">
        <v>25</v>
      </c>
      <c r="K1127" t="s">
        <v>1544</v>
      </c>
      <c r="N1127" t="s">
        <v>42</v>
      </c>
      <c r="Q1127" t="s">
        <v>1543</v>
      </c>
      <c r="R1127">
        <v>234</v>
      </c>
      <c r="S1127">
        <v>77</v>
      </c>
    </row>
    <row r="1128" spans="1:19">
      <c r="A1128" t="s">
        <v>20</v>
      </c>
      <c r="B1128" t="s">
        <v>21</v>
      </c>
      <c r="C1128" t="s">
        <v>22</v>
      </c>
      <c r="D1128" t="s">
        <v>23</v>
      </c>
      <c r="E1128" t="s">
        <v>5</v>
      </c>
      <c r="G1128" t="s">
        <v>24</v>
      </c>
      <c r="H1128">
        <v>604166</v>
      </c>
      <c r="I1128">
        <v>604744</v>
      </c>
      <c r="J1128" t="s">
        <v>25</v>
      </c>
      <c r="Q1128" t="s">
        <v>1545</v>
      </c>
      <c r="R1128">
        <v>579</v>
      </c>
    </row>
    <row r="1129" spans="1:19">
      <c r="A1129" t="s">
        <v>27</v>
      </c>
      <c r="B1129" t="s">
        <v>28</v>
      </c>
      <c r="C1129" t="s">
        <v>22</v>
      </c>
      <c r="D1129" t="s">
        <v>23</v>
      </c>
      <c r="E1129" t="s">
        <v>5</v>
      </c>
      <c r="G1129" t="s">
        <v>24</v>
      </c>
      <c r="H1129">
        <v>604166</v>
      </c>
      <c r="I1129">
        <v>604744</v>
      </c>
      <c r="J1129" t="s">
        <v>25</v>
      </c>
      <c r="K1129" t="s">
        <v>1546</v>
      </c>
      <c r="N1129" t="s">
        <v>1547</v>
      </c>
      <c r="Q1129" t="s">
        <v>1545</v>
      </c>
      <c r="R1129">
        <v>579</v>
      </c>
      <c r="S1129">
        <v>192</v>
      </c>
    </row>
    <row r="1130" spans="1:19">
      <c r="A1130" t="s">
        <v>20</v>
      </c>
      <c r="B1130" t="s">
        <v>21</v>
      </c>
      <c r="C1130" t="s">
        <v>22</v>
      </c>
      <c r="D1130" t="s">
        <v>23</v>
      </c>
      <c r="E1130" t="s">
        <v>5</v>
      </c>
      <c r="G1130" t="s">
        <v>24</v>
      </c>
      <c r="H1130">
        <v>605052</v>
      </c>
      <c r="I1130">
        <v>605831</v>
      </c>
      <c r="J1130" t="s">
        <v>25</v>
      </c>
      <c r="Q1130" t="s">
        <v>1548</v>
      </c>
      <c r="R1130">
        <v>780</v>
      </c>
    </row>
    <row r="1131" spans="1:19">
      <c r="A1131" t="s">
        <v>27</v>
      </c>
      <c r="B1131" t="s">
        <v>28</v>
      </c>
      <c r="C1131" t="s">
        <v>22</v>
      </c>
      <c r="D1131" t="s">
        <v>23</v>
      </c>
      <c r="E1131" t="s">
        <v>5</v>
      </c>
      <c r="G1131" t="s">
        <v>24</v>
      </c>
      <c r="H1131">
        <v>605052</v>
      </c>
      <c r="I1131">
        <v>605831</v>
      </c>
      <c r="J1131" t="s">
        <v>25</v>
      </c>
      <c r="K1131" t="s">
        <v>1549</v>
      </c>
      <c r="N1131" t="s">
        <v>42</v>
      </c>
      <c r="Q1131" t="s">
        <v>1548</v>
      </c>
      <c r="R1131">
        <v>780</v>
      </c>
      <c r="S1131">
        <v>259</v>
      </c>
    </row>
    <row r="1132" spans="1:19">
      <c r="A1132" t="s">
        <v>20</v>
      </c>
      <c r="B1132" t="s">
        <v>21</v>
      </c>
      <c r="C1132" t="s">
        <v>22</v>
      </c>
      <c r="D1132" t="s">
        <v>23</v>
      </c>
      <c r="E1132" t="s">
        <v>5</v>
      </c>
      <c r="G1132" t="s">
        <v>24</v>
      </c>
      <c r="H1132">
        <v>606127</v>
      </c>
      <c r="I1132">
        <v>607854</v>
      </c>
      <c r="J1132" t="s">
        <v>25</v>
      </c>
      <c r="Q1132" t="s">
        <v>1550</v>
      </c>
      <c r="R1132">
        <v>1728</v>
      </c>
    </row>
    <row r="1133" spans="1:19">
      <c r="A1133" t="s">
        <v>27</v>
      </c>
      <c r="B1133" t="s">
        <v>28</v>
      </c>
      <c r="C1133" t="s">
        <v>22</v>
      </c>
      <c r="D1133" t="s">
        <v>23</v>
      </c>
      <c r="E1133" t="s">
        <v>5</v>
      </c>
      <c r="G1133" t="s">
        <v>24</v>
      </c>
      <c r="H1133">
        <v>606127</v>
      </c>
      <c r="I1133">
        <v>607854</v>
      </c>
      <c r="J1133" t="s">
        <v>25</v>
      </c>
      <c r="K1133" t="s">
        <v>1551</v>
      </c>
      <c r="N1133" t="s">
        <v>1552</v>
      </c>
      <c r="Q1133" t="s">
        <v>1550</v>
      </c>
      <c r="R1133">
        <v>1728</v>
      </c>
      <c r="S1133">
        <v>575</v>
      </c>
    </row>
    <row r="1134" spans="1:19">
      <c r="A1134" t="s">
        <v>20</v>
      </c>
      <c r="B1134" t="s">
        <v>21</v>
      </c>
      <c r="C1134" t="s">
        <v>22</v>
      </c>
      <c r="D1134" t="s">
        <v>23</v>
      </c>
      <c r="E1134" t="s">
        <v>5</v>
      </c>
      <c r="G1134" t="s">
        <v>24</v>
      </c>
      <c r="H1134">
        <v>607955</v>
      </c>
      <c r="I1134">
        <v>608527</v>
      </c>
      <c r="J1134" t="s">
        <v>64</v>
      </c>
      <c r="Q1134" t="s">
        <v>1553</v>
      </c>
      <c r="R1134">
        <v>573</v>
      </c>
    </row>
    <row r="1135" spans="1:19">
      <c r="A1135" t="s">
        <v>27</v>
      </c>
      <c r="B1135" t="s">
        <v>28</v>
      </c>
      <c r="C1135" t="s">
        <v>22</v>
      </c>
      <c r="D1135" t="s">
        <v>23</v>
      </c>
      <c r="E1135" t="s">
        <v>5</v>
      </c>
      <c r="G1135" t="s">
        <v>24</v>
      </c>
      <c r="H1135">
        <v>607955</v>
      </c>
      <c r="I1135">
        <v>608527</v>
      </c>
      <c r="J1135" t="s">
        <v>64</v>
      </c>
      <c r="K1135" t="s">
        <v>1554</v>
      </c>
      <c r="N1135" t="s">
        <v>233</v>
      </c>
      <c r="Q1135" t="s">
        <v>1553</v>
      </c>
      <c r="R1135">
        <v>573</v>
      </c>
      <c r="S1135">
        <v>190</v>
      </c>
    </row>
    <row r="1136" spans="1:19">
      <c r="A1136" t="s">
        <v>20</v>
      </c>
      <c r="B1136" t="s">
        <v>21</v>
      </c>
      <c r="C1136" t="s">
        <v>22</v>
      </c>
      <c r="D1136" t="s">
        <v>23</v>
      </c>
      <c r="E1136" t="s">
        <v>5</v>
      </c>
      <c r="G1136" t="s">
        <v>24</v>
      </c>
      <c r="H1136">
        <v>608754</v>
      </c>
      <c r="I1136">
        <v>609806</v>
      </c>
      <c r="J1136" t="s">
        <v>25</v>
      </c>
      <c r="Q1136" t="s">
        <v>1555</v>
      </c>
      <c r="R1136">
        <v>1053</v>
      </c>
    </row>
    <row r="1137" spans="1:19">
      <c r="A1137" t="s">
        <v>27</v>
      </c>
      <c r="B1137" t="s">
        <v>28</v>
      </c>
      <c r="C1137" t="s">
        <v>22</v>
      </c>
      <c r="D1137" t="s">
        <v>23</v>
      </c>
      <c r="E1137" t="s">
        <v>5</v>
      </c>
      <c r="G1137" t="s">
        <v>24</v>
      </c>
      <c r="H1137">
        <v>608754</v>
      </c>
      <c r="I1137">
        <v>609806</v>
      </c>
      <c r="J1137" t="s">
        <v>25</v>
      </c>
      <c r="K1137" t="s">
        <v>1556</v>
      </c>
      <c r="N1137" t="s">
        <v>1557</v>
      </c>
      <c r="Q1137" t="s">
        <v>1555</v>
      </c>
      <c r="R1137">
        <v>1053</v>
      </c>
      <c r="S1137">
        <v>350</v>
      </c>
    </row>
    <row r="1138" spans="1:19">
      <c r="A1138" t="s">
        <v>20</v>
      </c>
      <c r="B1138" t="s">
        <v>21</v>
      </c>
      <c r="C1138" t="s">
        <v>22</v>
      </c>
      <c r="D1138" t="s">
        <v>23</v>
      </c>
      <c r="E1138" t="s">
        <v>5</v>
      </c>
      <c r="G1138" t="s">
        <v>24</v>
      </c>
      <c r="H1138">
        <v>609860</v>
      </c>
      <c r="I1138">
        <v>610483</v>
      </c>
      <c r="J1138" t="s">
        <v>25</v>
      </c>
      <c r="Q1138" t="s">
        <v>1558</v>
      </c>
      <c r="R1138">
        <v>624</v>
      </c>
    </row>
    <row r="1139" spans="1:19">
      <c r="A1139" t="s">
        <v>27</v>
      </c>
      <c r="B1139" t="s">
        <v>28</v>
      </c>
      <c r="C1139" t="s">
        <v>22</v>
      </c>
      <c r="D1139" t="s">
        <v>23</v>
      </c>
      <c r="E1139" t="s">
        <v>5</v>
      </c>
      <c r="G1139" t="s">
        <v>24</v>
      </c>
      <c r="H1139">
        <v>609860</v>
      </c>
      <c r="I1139">
        <v>610483</v>
      </c>
      <c r="J1139" t="s">
        <v>25</v>
      </c>
      <c r="K1139" t="s">
        <v>1559</v>
      </c>
      <c r="N1139" t="s">
        <v>1560</v>
      </c>
      <c r="Q1139" t="s">
        <v>1558</v>
      </c>
      <c r="R1139">
        <v>624</v>
      </c>
      <c r="S1139">
        <v>207</v>
      </c>
    </row>
    <row r="1140" spans="1:19">
      <c r="A1140" t="s">
        <v>20</v>
      </c>
      <c r="B1140" t="s">
        <v>21</v>
      </c>
      <c r="C1140" t="s">
        <v>22</v>
      </c>
      <c r="D1140" t="s">
        <v>23</v>
      </c>
      <c r="E1140" t="s">
        <v>5</v>
      </c>
      <c r="G1140" t="s">
        <v>24</v>
      </c>
      <c r="H1140">
        <v>610721</v>
      </c>
      <c r="I1140">
        <v>611269</v>
      </c>
      <c r="J1140" t="s">
        <v>25</v>
      </c>
      <c r="Q1140" t="s">
        <v>1561</v>
      </c>
      <c r="R1140">
        <v>549</v>
      </c>
    </row>
    <row r="1141" spans="1:19">
      <c r="A1141" t="s">
        <v>27</v>
      </c>
      <c r="B1141" t="s">
        <v>28</v>
      </c>
      <c r="C1141" t="s">
        <v>22</v>
      </c>
      <c r="D1141" t="s">
        <v>23</v>
      </c>
      <c r="E1141" t="s">
        <v>5</v>
      </c>
      <c r="G1141" t="s">
        <v>24</v>
      </c>
      <c r="H1141">
        <v>610721</v>
      </c>
      <c r="I1141">
        <v>611269</v>
      </c>
      <c r="J1141" t="s">
        <v>25</v>
      </c>
      <c r="K1141" t="s">
        <v>1562</v>
      </c>
      <c r="N1141" t="s">
        <v>42</v>
      </c>
      <c r="Q1141" t="s">
        <v>1561</v>
      </c>
      <c r="R1141">
        <v>549</v>
      </c>
      <c r="S1141">
        <v>182</v>
      </c>
    </row>
    <row r="1142" spans="1:19">
      <c r="A1142" t="s">
        <v>20</v>
      </c>
      <c r="B1142" t="s">
        <v>21</v>
      </c>
      <c r="C1142" t="s">
        <v>22</v>
      </c>
      <c r="D1142" t="s">
        <v>23</v>
      </c>
      <c r="E1142" t="s">
        <v>5</v>
      </c>
      <c r="G1142" t="s">
        <v>24</v>
      </c>
      <c r="H1142">
        <v>611378</v>
      </c>
      <c r="I1142">
        <v>614827</v>
      </c>
      <c r="J1142" t="s">
        <v>64</v>
      </c>
      <c r="Q1142" t="s">
        <v>1563</v>
      </c>
      <c r="R1142">
        <v>3450</v>
      </c>
    </row>
    <row r="1143" spans="1:19">
      <c r="A1143" t="s">
        <v>27</v>
      </c>
      <c r="B1143" t="s">
        <v>28</v>
      </c>
      <c r="C1143" t="s">
        <v>22</v>
      </c>
      <c r="D1143" t="s">
        <v>23</v>
      </c>
      <c r="E1143" t="s">
        <v>5</v>
      </c>
      <c r="G1143" t="s">
        <v>24</v>
      </c>
      <c r="H1143">
        <v>611378</v>
      </c>
      <c r="I1143">
        <v>614827</v>
      </c>
      <c r="J1143" t="s">
        <v>64</v>
      </c>
      <c r="K1143" t="s">
        <v>1564</v>
      </c>
      <c r="N1143" t="s">
        <v>1565</v>
      </c>
      <c r="Q1143" t="s">
        <v>1563</v>
      </c>
      <c r="R1143">
        <v>3450</v>
      </c>
      <c r="S1143">
        <v>1149</v>
      </c>
    </row>
    <row r="1144" spans="1:19">
      <c r="A1144" t="s">
        <v>20</v>
      </c>
      <c r="B1144" t="s">
        <v>21</v>
      </c>
      <c r="C1144" t="s">
        <v>22</v>
      </c>
      <c r="D1144" t="s">
        <v>23</v>
      </c>
      <c r="E1144" t="s">
        <v>5</v>
      </c>
      <c r="G1144" t="s">
        <v>24</v>
      </c>
      <c r="H1144">
        <v>615132</v>
      </c>
      <c r="I1144">
        <v>616403</v>
      </c>
      <c r="J1144" t="s">
        <v>25</v>
      </c>
      <c r="Q1144" t="s">
        <v>1566</v>
      </c>
      <c r="R1144">
        <v>1272</v>
      </c>
    </row>
    <row r="1145" spans="1:19">
      <c r="A1145" t="s">
        <v>27</v>
      </c>
      <c r="B1145" t="s">
        <v>28</v>
      </c>
      <c r="C1145" t="s">
        <v>22</v>
      </c>
      <c r="D1145" t="s">
        <v>23</v>
      </c>
      <c r="E1145" t="s">
        <v>5</v>
      </c>
      <c r="G1145" t="s">
        <v>24</v>
      </c>
      <c r="H1145">
        <v>615132</v>
      </c>
      <c r="I1145">
        <v>616403</v>
      </c>
      <c r="J1145" t="s">
        <v>25</v>
      </c>
      <c r="K1145" t="s">
        <v>1567</v>
      </c>
      <c r="N1145" t="s">
        <v>1568</v>
      </c>
      <c r="Q1145" t="s">
        <v>1566</v>
      </c>
      <c r="R1145">
        <v>1272</v>
      </c>
      <c r="S1145">
        <v>423</v>
      </c>
    </row>
    <row r="1146" spans="1:19">
      <c r="A1146" t="s">
        <v>20</v>
      </c>
      <c r="B1146" t="s">
        <v>21</v>
      </c>
      <c r="C1146" t="s">
        <v>22</v>
      </c>
      <c r="D1146" t="s">
        <v>23</v>
      </c>
      <c r="E1146" t="s">
        <v>5</v>
      </c>
      <c r="G1146" t="s">
        <v>24</v>
      </c>
      <c r="H1146">
        <v>616498</v>
      </c>
      <c r="I1146">
        <v>617367</v>
      </c>
      <c r="J1146" t="s">
        <v>64</v>
      </c>
      <c r="Q1146" t="s">
        <v>1569</v>
      </c>
      <c r="R1146">
        <v>870</v>
      </c>
    </row>
    <row r="1147" spans="1:19">
      <c r="A1147" t="s">
        <v>27</v>
      </c>
      <c r="B1147" t="s">
        <v>28</v>
      </c>
      <c r="C1147" t="s">
        <v>22</v>
      </c>
      <c r="D1147" t="s">
        <v>23</v>
      </c>
      <c r="E1147" t="s">
        <v>5</v>
      </c>
      <c r="G1147" t="s">
        <v>24</v>
      </c>
      <c r="H1147">
        <v>616498</v>
      </c>
      <c r="I1147">
        <v>617367</v>
      </c>
      <c r="J1147" t="s">
        <v>64</v>
      </c>
      <c r="K1147" t="s">
        <v>1570</v>
      </c>
      <c r="N1147" t="s">
        <v>1571</v>
      </c>
      <c r="Q1147" t="s">
        <v>1569</v>
      </c>
      <c r="R1147">
        <v>870</v>
      </c>
      <c r="S1147">
        <v>289</v>
      </c>
    </row>
    <row r="1148" spans="1:19">
      <c r="A1148" t="s">
        <v>20</v>
      </c>
      <c r="B1148" t="s">
        <v>21</v>
      </c>
      <c r="C1148" t="s">
        <v>22</v>
      </c>
      <c r="D1148" t="s">
        <v>23</v>
      </c>
      <c r="E1148" t="s">
        <v>5</v>
      </c>
      <c r="G1148" t="s">
        <v>24</v>
      </c>
      <c r="H1148">
        <v>617413</v>
      </c>
      <c r="I1148">
        <v>618105</v>
      </c>
      <c r="J1148" t="s">
        <v>64</v>
      </c>
      <c r="Q1148" t="s">
        <v>1572</v>
      </c>
      <c r="R1148">
        <v>693</v>
      </c>
    </row>
    <row r="1149" spans="1:19">
      <c r="A1149" t="s">
        <v>27</v>
      </c>
      <c r="B1149" t="s">
        <v>28</v>
      </c>
      <c r="C1149" t="s">
        <v>22</v>
      </c>
      <c r="D1149" t="s">
        <v>23</v>
      </c>
      <c r="E1149" t="s">
        <v>5</v>
      </c>
      <c r="G1149" t="s">
        <v>24</v>
      </c>
      <c r="H1149">
        <v>617413</v>
      </c>
      <c r="I1149">
        <v>618105</v>
      </c>
      <c r="J1149" t="s">
        <v>64</v>
      </c>
      <c r="K1149" t="s">
        <v>1573</v>
      </c>
      <c r="N1149" t="s">
        <v>1568</v>
      </c>
      <c r="Q1149" t="s">
        <v>1572</v>
      </c>
      <c r="R1149">
        <v>693</v>
      </c>
      <c r="S1149">
        <v>230</v>
      </c>
    </row>
    <row r="1150" spans="1:19">
      <c r="A1150" t="s">
        <v>20</v>
      </c>
      <c r="B1150" t="s">
        <v>21</v>
      </c>
      <c r="C1150" t="s">
        <v>22</v>
      </c>
      <c r="D1150" t="s">
        <v>23</v>
      </c>
      <c r="E1150" t="s">
        <v>5</v>
      </c>
      <c r="G1150" t="s">
        <v>24</v>
      </c>
      <c r="H1150">
        <v>618268</v>
      </c>
      <c r="I1150">
        <v>618939</v>
      </c>
      <c r="J1150" t="s">
        <v>64</v>
      </c>
      <c r="Q1150" t="s">
        <v>1574</v>
      </c>
      <c r="R1150">
        <v>672</v>
      </c>
    </row>
    <row r="1151" spans="1:19">
      <c r="A1151" t="s">
        <v>27</v>
      </c>
      <c r="B1151" t="s">
        <v>28</v>
      </c>
      <c r="C1151" t="s">
        <v>22</v>
      </c>
      <c r="D1151" t="s">
        <v>23</v>
      </c>
      <c r="E1151" t="s">
        <v>5</v>
      </c>
      <c r="G1151" t="s">
        <v>24</v>
      </c>
      <c r="H1151">
        <v>618268</v>
      </c>
      <c r="I1151">
        <v>618939</v>
      </c>
      <c r="J1151" t="s">
        <v>64</v>
      </c>
      <c r="K1151" t="s">
        <v>1575</v>
      </c>
      <c r="N1151" t="s">
        <v>1576</v>
      </c>
      <c r="Q1151" t="s">
        <v>1574</v>
      </c>
      <c r="R1151">
        <v>672</v>
      </c>
      <c r="S1151">
        <v>223</v>
      </c>
    </row>
    <row r="1152" spans="1:19">
      <c r="A1152" t="s">
        <v>20</v>
      </c>
      <c r="B1152" t="s">
        <v>21</v>
      </c>
      <c r="C1152" t="s">
        <v>22</v>
      </c>
      <c r="D1152" t="s">
        <v>23</v>
      </c>
      <c r="E1152" t="s">
        <v>5</v>
      </c>
      <c r="G1152" t="s">
        <v>24</v>
      </c>
      <c r="H1152">
        <v>619166</v>
      </c>
      <c r="I1152">
        <v>619459</v>
      </c>
      <c r="J1152" t="s">
        <v>64</v>
      </c>
      <c r="Q1152" t="s">
        <v>1577</v>
      </c>
      <c r="R1152">
        <v>294</v>
      </c>
    </row>
    <row r="1153" spans="1:19">
      <c r="A1153" t="s">
        <v>27</v>
      </c>
      <c r="B1153" t="s">
        <v>28</v>
      </c>
      <c r="C1153" t="s">
        <v>22</v>
      </c>
      <c r="D1153" t="s">
        <v>23</v>
      </c>
      <c r="E1153" t="s">
        <v>5</v>
      </c>
      <c r="G1153" t="s">
        <v>24</v>
      </c>
      <c r="H1153">
        <v>619166</v>
      </c>
      <c r="I1153">
        <v>619459</v>
      </c>
      <c r="J1153" t="s">
        <v>64</v>
      </c>
      <c r="K1153" t="s">
        <v>1578</v>
      </c>
      <c r="N1153" t="s">
        <v>42</v>
      </c>
      <c r="Q1153" t="s">
        <v>1577</v>
      </c>
      <c r="R1153">
        <v>294</v>
      </c>
      <c r="S1153">
        <v>97</v>
      </c>
    </row>
    <row r="1154" spans="1:19">
      <c r="A1154" t="s">
        <v>20</v>
      </c>
      <c r="B1154" t="s">
        <v>21</v>
      </c>
      <c r="C1154" t="s">
        <v>22</v>
      </c>
      <c r="D1154" t="s">
        <v>23</v>
      </c>
      <c r="E1154" t="s">
        <v>5</v>
      </c>
      <c r="G1154" t="s">
        <v>24</v>
      </c>
      <c r="H1154">
        <v>619609</v>
      </c>
      <c r="I1154">
        <v>620166</v>
      </c>
      <c r="J1154" t="s">
        <v>25</v>
      </c>
      <c r="Q1154" t="s">
        <v>1579</v>
      </c>
      <c r="R1154">
        <v>558</v>
      </c>
    </row>
    <row r="1155" spans="1:19">
      <c r="A1155" t="s">
        <v>27</v>
      </c>
      <c r="B1155" t="s">
        <v>28</v>
      </c>
      <c r="C1155" t="s">
        <v>22</v>
      </c>
      <c r="D1155" t="s">
        <v>23</v>
      </c>
      <c r="E1155" t="s">
        <v>5</v>
      </c>
      <c r="G1155" t="s">
        <v>24</v>
      </c>
      <c r="H1155">
        <v>619609</v>
      </c>
      <c r="I1155">
        <v>620166</v>
      </c>
      <c r="J1155" t="s">
        <v>25</v>
      </c>
      <c r="K1155" t="s">
        <v>1580</v>
      </c>
      <c r="N1155" t="s">
        <v>42</v>
      </c>
      <c r="Q1155" t="s">
        <v>1579</v>
      </c>
      <c r="R1155">
        <v>558</v>
      </c>
      <c r="S1155">
        <v>185</v>
      </c>
    </row>
    <row r="1156" spans="1:19">
      <c r="A1156" t="s">
        <v>20</v>
      </c>
      <c r="B1156" t="s">
        <v>21</v>
      </c>
      <c r="C1156" t="s">
        <v>22</v>
      </c>
      <c r="D1156" t="s">
        <v>23</v>
      </c>
      <c r="E1156" t="s">
        <v>5</v>
      </c>
      <c r="G1156" t="s">
        <v>24</v>
      </c>
      <c r="H1156">
        <v>620629</v>
      </c>
      <c r="I1156">
        <v>621012</v>
      </c>
      <c r="J1156" t="s">
        <v>25</v>
      </c>
      <c r="Q1156" t="s">
        <v>1581</v>
      </c>
      <c r="R1156">
        <v>384</v>
      </c>
    </row>
    <row r="1157" spans="1:19">
      <c r="A1157" t="s">
        <v>27</v>
      </c>
      <c r="B1157" t="s">
        <v>28</v>
      </c>
      <c r="C1157" t="s">
        <v>22</v>
      </c>
      <c r="D1157" t="s">
        <v>23</v>
      </c>
      <c r="E1157" t="s">
        <v>5</v>
      </c>
      <c r="G1157" t="s">
        <v>24</v>
      </c>
      <c r="H1157">
        <v>620629</v>
      </c>
      <c r="I1157">
        <v>621012</v>
      </c>
      <c r="J1157" t="s">
        <v>25</v>
      </c>
      <c r="K1157" t="s">
        <v>1582</v>
      </c>
      <c r="N1157" t="s">
        <v>42</v>
      </c>
      <c r="Q1157" t="s">
        <v>1581</v>
      </c>
      <c r="R1157">
        <v>384</v>
      </c>
      <c r="S1157">
        <v>127</v>
      </c>
    </row>
    <row r="1158" spans="1:19">
      <c r="A1158" t="s">
        <v>20</v>
      </c>
      <c r="B1158" t="s">
        <v>21</v>
      </c>
      <c r="C1158" t="s">
        <v>22</v>
      </c>
      <c r="D1158" t="s">
        <v>23</v>
      </c>
      <c r="E1158" t="s">
        <v>5</v>
      </c>
      <c r="G1158" t="s">
        <v>24</v>
      </c>
      <c r="H1158">
        <v>621487</v>
      </c>
      <c r="I1158">
        <v>623379</v>
      </c>
      <c r="J1158" t="s">
        <v>25</v>
      </c>
      <c r="Q1158" t="s">
        <v>1583</v>
      </c>
      <c r="R1158">
        <v>1893</v>
      </c>
    </row>
    <row r="1159" spans="1:19">
      <c r="A1159" t="s">
        <v>27</v>
      </c>
      <c r="B1159" t="s">
        <v>28</v>
      </c>
      <c r="C1159" t="s">
        <v>22</v>
      </c>
      <c r="D1159" t="s">
        <v>23</v>
      </c>
      <c r="E1159" t="s">
        <v>5</v>
      </c>
      <c r="G1159" t="s">
        <v>24</v>
      </c>
      <c r="H1159">
        <v>621487</v>
      </c>
      <c r="I1159">
        <v>623379</v>
      </c>
      <c r="J1159" t="s">
        <v>25</v>
      </c>
      <c r="K1159" t="s">
        <v>1584</v>
      </c>
      <c r="N1159" t="s">
        <v>1585</v>
      </c>
      <c r="Q1159" t="s">
        <v>1583</v>
      </c>
      <c r="R1159">
        <v>1893</v>
      </c>
      <c r="S1159">
        <v>630</v>
      </c>
    </row>
    <row r="1160" spans="1:19">
      <c r="A1160" t="s">
        <v>20</v>
      </c>
      <c r="B1160" t="s">
        <v>21</v>
      </c>
      <c r="C1160" t="s">
        <v>22</v>
      </c>
      <c r="D1160" t="s">
        <v>23</v>
      </c>
      <c r="E1160" t="s">
        <v>5</v>
      </c>
      <c r="G1160" t="s">
        <v>24</v>
      </c>
      <c r="H1160">
        <v>623544</v>
      </c>
      <c r="I1160">
        <v>624521</v>
      </c>
      <c r="J1160" t="s">
        <v>64</v>
      </c>
      <c r="Q1160" t="s">
        <v>1586</v>
      </c>
      <c r="R1160">
        <v>978</v>
      </c>
    </row>
    <row r="1161" spans="1:19">
      <c r="A1161" t="s">
        <v>27</v>
      </c>
      <c r="B1161" t="s">
        <v>28</v>
      </c>
      <c r="C1161" t="s">
        <v>22</v>
      </c>
      <c r="D1161" t="s">
        <v>23</v>
      </c>
      <c r="E1161" t="s">
        <v>5</v>
      </c>
      <c r="G1161" t="s">
        <v>24</v>
      </c>
      <c r="H1161">
        <v>623544</v>
      </c>
      <c r="I1161">
        <v>624521</v>
      </c>
      <c r="J1161" t="s">
        <v>64</v>
      </c>
      <c r="K1161" t="s">
        <v>1587</v>
      </c>
      <c r="N1161" t="s">
        <v>1588</v>
      </c>
      <c r="Q1161" t="s">
        <v>1586</v>
      </c>
      <c r="R1161">
        <v>978</v>
      </c>
      <c r="S1161">
        <v>325</v>
      </c>
    </row>
    <row r="1162" spans="1:19">
      <c r="A1162" t="s">
        <v>20</v>
      </c>
      <c r="B1162" t="s">
        <v>21</v>
      </c>
      <c r="C1162" t="s">
        <v>22</v>
      </c>
      <c r="D1162" t="s">
        <v>23</v>
      </c>
      <c r="E1162" t="s">
        <v>5</v>
      </c>
      <c r="G1162" t="s">
        <v>24</v>
      </c>
      <c r="H1162">
        <v>624526</v>
      </c>
      <c r="I1162">
        <v>625575</v>
      </c>
      <c r="J1162" t="s">
        <v>64</v>
      </c>
      <c r="Q1162" t="s">
        <v>1589</v>
      </c>
      <c r="R1162">
        <v>1050</v>
      </c>
    </row>
    <row r="1163" spans="1:19">
      <c r="A1163" t="s">
        <v>27</v>
      </c>
      <c r="B1163" t="s">
        <v>28</v>
      </c>
      <c r="C1163" t="s">
        <v>22</v>
      </c>
      <c r="D1163" t="s">
        <v>23</v>
      </c>
      <c r="E1163" t="s">
        <v>5</v>
      </c>
      <c r="G1163" t="s">
        <v>24</v>
      </c>
      <c r="H1163">
        <v>624526</v>
      </c>
      <c r="I1163">
        <v>625575</v>
      </c>
      <c r="J1163" t="s">
        <v>64</v>
      </c>
      <c r="K1163" t="s">
        <v>1590</v>
      </c>
      <c r="N1163" t="s">
        <v>1591</v>
      </c>
      <c r="Q1163" t="s">
        <v>1589</v>
      </c>
      <c r="R1163">
        <v>1050</v>
      </c>
      <c r="S1163">
        <v>349</v>
      </c>
    </row>
    <row r="1164" spans="1:19">
      <c r="A1164" t="s">
        <v>20</v>
      </c>
      <c r="B1164" t="s">
        <v>21</v>
      </c>
      <c r="C1164" t="s">
        <v>22</v>
      </c>
      <c r="D1164" t="s">
        <v>23</v>
      </c>
      <c r="E1164" t="s">
        <v>5</v>
      </c>
      <c r="G1164" t="s">
        <v>24</v>
      </c>
      <c r="H1164">
        <v>625562</v>
      </c>
      <c r="I1164">
        <v>625789</v>
      </c>
      <c r="J1164" t="s">
        <v>64</v>
      </c>
      <c r="Q1164" t="s">
        <v>1592</v>
      </c>
      <c r="R1164">
        <v>228</v>
      </c>
    </row>
    <row r="1165" spans="1:19">
      <c r="A1165" t="s">
        <v>27</v>
      </c>
      <c r="B1165" t="s">
        <v>28</v>
      </c>
      <c r="C1165" t="s">
        <v>22</v>
      </c>
      <c r="D1165" t="s">
        <v>23</v>
      </c>
      <c r="E1165" t="s">
        <v>5</v>
      </c>
      <c r="G1165" t="s">
        <v>24</v>
      </c>
      <c r="H1165">
        <v>625562</v>
      </c>
      <c r="I1165">
        <v>625789</v>
      </c>
      <c r="J1165" t="s">
        <v>64</v>
      </c>
      <c r="K1165" t="s">
        <v>1593</v>
      </c>
      <c r="N1165" t="s">
        <v>1594</v>
      </c>
      <c r="Q1165" t="s">
        <v>1592</v>
      </c>
      <c r="R1165">
        <v>228</v>
      </c>
      <c r="S1165">
        <v>75</v>
      </c>
    </row>
    <row r="1166" spans="1:19">
      <c r="A1166" t="s">
        <v>20</v>
      </c>
      <c r="B1166" t="s">
        <v>21</v>
      </c>
      <c r="C1166" t="s">
        <v>22</v>
      </c>
      <c r="D1166" t="s">
        <v>23</v>
      </c>
      <c r="E1166" t="s">
        <v>5</v>
      </c>
      <c r="G1166" t="s">
        <v>24</v>
      </c>
      <c r="H1166">
        <v>625795</v>
      </c>
      <c r="I1166">
        <v>628056</v>
      </c>
      <c r="J1166" t="s">
        <v>64</v>
      </c>
      <c r="Q1166" t="s">
        <v>1595</v>
      </c>
      <c r="R1166">
        <v>2262</v>
      </c>
    </row>
    <row r="1167" spans="1:19">
      <c r="A1167" t="s">
        <v>27</v>
      </c>
      <c r="B1167" t="s">
        <v>28</v>
      </c>
      <c r="C1167" t="s">
        <v>22</v>
      </c>
      <c r="D1167" t="s">
        <v>23</v>
      </c>
      <c r="E1167" t="s">
        <v>5</v>
      </c>
      <c r="G1167" t="s">
        <v>24</v>
      </c>
      <c r="H1167">
        <v>625795</v>
      </c>
      <c r="I1167">
        <v>628056</v>
      </c>
      <c r="J1167" t="s">
        <v>64</v>
      </c>
      <c r="K1167" t="s">
        <v>1596</v>
      </c>
      <c r="N1167" t="s">
        <v>1597</v>
      </c>
      <c r="Q1167" t="s">
        <v>1595</v>
      </c>
      <c r="R1167">
        <v>2262</v>
      </c>
      <c r="S1167">
        <v>753</v>
      </c>
    </row>
    <row r="1168" spans="1:19">
      <c r="A1168" t="s">
        <v>20</v>
      </c>
      <c r="B1168" t="s">
        <v>21</v>
      </c>
      <c r="C1168" t="s">
        <v>22</v>
      </c>
      <c r="D1168" t="s">
        <v>23</v>
      </c>
      <c r="E1168" t="s">
        <v>5</v>
      </c>
      <c r="G1168" t="s">
        <v>24</v>
      </c>
      <c r="H1168">
        <v>628029</v>
      </c>
      <c r="I1168">
        <v>628682</v>
      </c>
      <c r="J1168" t="s">
        <v>64</v>
      </c>
      <c r="Q1168" t="s">
        <v>1598</v>
      </c>
      <c r="R1168">
        <v>654</v>
      </c>
    </row>
    <row r="1169" spans="1:19">
      <c r="A1169" t="s">
        <v>27</v>
      </c>
      <c r="B1169" t="s">
        <v>28</v>
      </c>
      <c r="C1169" t="s">
        <v>22</v>
      </c>
      <c r="D1169" t="s">
        <v>23</v>
      </c>
      <c r="E1169" t="s">
        <v>5</v>
      </c>
      <c r="G1169" t="s">
        <v>24</v>
      </c>
      <c r="H1169">
        <v>628029</v>
      </c>
      <c r="I1169">
        <v>628682</v>
      </c>
      <c r="J1169" t="s">
        <v>64</v>
      </c>
      <c r="K1169" t="s">
        <v>1599</v>
      </c>
      <c r="N1169" t="s">
        <v>1600</v>
      </c>
      <c r="Q1169" t="s">
        <v>1598</v>
      </c>
      <c r="R1169">
        <v>654</v>
      </c>
      <c r="S1169">
        <v>217</v>
      </c>
    </row>
    <row r="1170" spans="1:19">
      <c r="A1170" t="s">
        <v>20</v>
      </c>
      <c r="B1170" t="s">
        <v>21</v>
      </c>
      <c r="C1170" t="s">
        <v>22</v>
      </c>
      <c r="D1170" t="s">
        <v>23</v>
      </c>
      <c r="E1170" t="s">
        <v>5</v>
      </c>
      <c r="G1170" t="s">
        <v>24</v>
      </c>
      <c r="H1170">
        <v>628698</v>
      </c>
      <c r="I1170">
        <v>629036</v>
      </c>
      <c r="J1170" t="s">
        <v>64</v>
      </c>
      <c r="Q1170" t="s">
        <v>1601</v>
      </c>
      <c r="R1170">
        <v>339</v>
      </c>
    </row>
    <row r="1171" spans="1:19">
      <c r="A1171" t="s">
        <v>27</v>
      </c>
      <c r="B1171" t="s">
        <v>28</v>
      </c>
      <c r="C1171" t="s">
        <v>22</v>
      </c>
      <c r="D1171" t="s">
        <v>23</v>
      </c>
      <c r="E1171" t="s">
        <v>5</v>
      </c>
      <c r="G1171" t="s">
        <v>24</v>
      </c>
      <c r="H1171">
        <v>628698</v>
      </c>
      <c r="I1171">
        <v>629036</v>
      </c>
      <c r="J1171" t="s">
        <v>64</v>
      </c>
      <c r="K1171" t="s">
        <v>1602</v>
      </c>
      <c r="N1171" t="s">
        <v>1603</v>
      </c>
      <c r="Q1171" t="s">
        <v>1601</v>
      </c>
      <c r="R1171">
        <v>339</v>
      </c>
      <c r="S1171">
        <v>112</v>
      </c>
    </row>
    <row r="1172" spans="1:19">
      <c r="A1172" t="s">
        <v>20</v>
      </c>
      <c r="B1172" t="s">
        <v>21</v>
      </c>
      <c r="C1172" t="s">
        <v>22</v>
      </c>
      <c r="D1172" t="s">
        <v>23</v>
      </c>
      <c r="E1172" t="s">
        <v>5</v>
      </c>
      <c r="G1172" t="s">
        <v>24</v>
      </c>
      <c r="H1172">
        <v>628981</v>
      </c>
      <c r="I1172">
        <v>629367</v>
      </c>
      <c r="J1172" t="s">
        <v>64</v>
      </c>
      <c r="Q1172" t="s">
        <v>1604</v>
      </c>
      <c r="R1172">
        <v>387</v>
      </c>
    </row>
    <row r="1173" spans="1:19">
      <c r="A1173" t="s">
        <v>27</v>
      </c>
      <c r="B1173" t="s">
        <v>28</v>
      </c>
      <c r="C1173" t="s">
        <v>22</v>
      </c>
      <c r="D1173" t="s">
        <v>23</v>
      </c>
      <c r="E1173" t="s">
        <v>5</v>
      </c>
      <c r="G1173" t="s">
        <v>24</v>
      </c>
      <c r="H1173">
        <v>628981</v>
      </c>
      <c r="I1173">
        <v>629367</v>
      </c>
      <c r="J1173" t="s">
        <v>64</v>
      </c>
      <c r="K1173" t="s">
        <v>1605</v>
      </c>
      <c r="N1173" t="s">
        <v>1606</v>
      </c>
      <c r="Q1173" t="s">
        <v>1604</v>
      </c>
      <c r="R1173">
        <v>387</v>
      </c>
      <c r="S1173">
        <v>128</v>
      </c>
    </row>
    <row r="1174" spans="1:19">
      <c r="A1174" t="s">
        <v>20</v>
      </c>
      <c r="B1174" t="s">
        <v>21</v>
      </c>
      <c r="C1174" t="s">
        <v>22</v>
      </c>
      <c r="D1174" t="s">
        <v>23</v>
      </c>
      <c r="E1174" t="s">
        <v>5</v>
      </c>
      <c r="G1174" t="s">
        <v>24</v>
      </c>
      <c r="H1174">
        <v>629587</v>
      </c>
      <c r="I1174">
        <v>630666</v>
      </c>
      <c r="J1174" t="s">
        <v>64</v>
      </c>
      <c r="Q1174" t="s">
        <v>1607</v>
      </c>
      <c r="R1174">
        <v>1080</v>
      </c>
    </row>
    <row r="1175" spans="1:19">
      <c r="A1175" t="s">
        <v>27</v>
      </c>
      <c r="B1175" t="s">
        <v>28</v>
      </c>
      <c r="C1175" t="s">
        <v>22</v>
      </c>
      <c r="D1175" t="s">
        <v>23</v>
      </c>
      <c r="E1175" t="s">
        <v>5</v>
      </c>
      <c r="G1175" t="s">
        <v>24</v>
      </c>
      <c r="H1175">
        <v>629587</v>
      </c>
      <c r="I1175">
        <v>630666</v>
      </c>
      <c r="J1175" t="s">
        <v>64</v>
      </c>
      <c r="K1175" t="s">
        <v>1608</v>
      </c>
      <c r="N1175" t="s">
        <v>1609</v>
      </c>
      <c r="Q1175" t="s">
        <v>1607</v>
      </c>
      <c r="R1175">
        <v>1080</v>
      </c>
      <c r="S1175">
        <v>359</v>
      </c>
    </row>
    <row r="1176" spans="1:19">
      <c r="A1176" t="s">
        <v>20</v>
      </c>
      <c r="B1176" t="s">
        <v>21</v>
      </c>
      <c r="C1176" t="s">
        <v>22</v>
      </c>
      <c r="D1176" t="s">
        <v>23</v>
      </c>
      <c r="E1176" t="s">
        <v>5</v>
      </c>
      <c r="G1176" t="s">
        <v>24</v>
      </c>
      <c r="H1176">
        <v>630659</v>
      </c>
      <c r="I1176">
        <v>631018</v>
      </c>
      <c r="J1176" t="s">
        <v>64</v>
      </c>
      <c r="Q1176" t="s">
        <v>1610</v>
      </c>
      <c r="R1176">
        <v>360</v>
      </c>
    </row>
    <row r="1177" spans="1:19">
      <c r="A1177" t="s">
        <v>27</v>
      </c>
      <c r="B1177" t="s">
        <v>28</v>
      </c>
      <c r="C1177" t="s">
        <v>22</v>
      </c>
      <c r="D1177" t="s">
        <v>23</v>
      </c>
      <c r="E1177" t="s">
        <v>5</v>
      </c>
      <c r="G1177" t="s">
        <v>24</v>
      </c>
      <c r="H1177">
        <v>630659</v>
      </c>
      <c r="I1177">
        <v>631018</v>
      </c>
      <c r="J1177" t="s">
        <v>64</v>
      </c>
      <c r="K1177" t="s">
        <v>1611</v>
      </c>
      <c r="N1177" t="s">
        <v>1612</v>
      </c>
      <c r="Q1177" t="s">
        <v>1610</v>
      </c>
      <c r="R1177">
        <v>360</v>
      </c>
      <c r="S1177">
        <v>119</v>
      </c>
    </row>
    <row r="1178" spans="1:19">
      <c r="A1178" t="s">
        <v>20</v>
      </c>
      <c r="B1178" t="s">
        <v>21</v>
      </c>
      <c r="C1178" t="s">
        <v>22</v>
      </c>
      <c r="D1178" t="s">
        <v>23</v>
      </c>
      <c r="E1178" t="s">
        <v>5</v>
      </c>
      <c r="G1178" t="s">
        <v>24</v>
      </c>
      <c r="H1178">
        <v>631092</v>
      </c>
      <c r="I1178">
        <v>631529</v>
      </c>
      <c r="J1178" t="s">
        <v>64</v>
      </c>
      <c r="Q1178" t="s">
        <v>1613</v>
      </c>
      <c r="R1178">
        <v>438</v>
      </c>
    </row>
    <row r="1179" spans="1:19">
      <c r="A1179" t="s">
        <v>27</v>
      </c>
      <c r="B1179" t="s">
        <v>28</v>
      </c>
      <c r="C1179" t="s">
        <v>22</v>
      </c>
      <c r="D1179" t="s">
        <v>23</v>
      </c>
      <c r="E1179" t="s">
        <v>5</v>
      </c>
      <c r="G1179" t="s">
        <v>24</v>
      </c>
      <c r="H1179">
        <v>631092</v>
      </c>
      <c r="I1179">
        <v>631529</v>
      </c>
      <c r="J1179" t="s">
        <v>64</v>
      </c>
      <c r="K1179" t="s">
        <v>1614</v>
      </c>
      <c r="N1179" t="s">
        <v>1609</v>
      </c>
      <c r="Q1179" t="s">
        <v>1613</v>
      </c>
      <c r="R1179">
        <v>438</v>
      </c>
      <c r="S1179">
        <v>145</v>
      </c>
    </row>
    <row r="1180" spans="1:19">
      <c r="A1180" t="s">
        <v>20</v>
      </c>
      <c r="B1180" t="s">
        <v>21</v>
      </c>
      <c r="C1180" t="s">
        <v>22</v>
      </c>
      <c r="D1180" t="s">
        <v>23</v>
      </c>
      <c r="E1180" t="s">
        <v>5</v>
      </c>
      <c r="G1180" t="s">
        <v>24</v>
      </c>
      <c r="H1180">
        <v>631539</v>
      </c>
      <c r="I1180">
        <v>632414</v>
      </c>
      <c r="J1180" t="s">
        <v>64</v>
      </c>
      <c r="Q1180" t="s">
        <v>1615</v>
      </c>
      <c r="R1180">
        <v>876</v>
      </c>
    </row>
    <row r="1181" spans="1:19">
      <c r="A1181" t="s">
        <v>27</v>
      </c>
      <c r="B1181" t="s">
        <v>28</v>
      </c>
      <c r="C1181" t="s">
        <v>22</v>
      </c>
      <c r="D1181" t="s">
        <v>23</v>
      </c>
      <c r="E1181" t="s">
        <v>5</v>
      </c>
      <c r="G1181" t="s">
        <v>24</v>
      </c>
      <c r="H1181">
        <v>631539</v>
      </c>
      <c r="I1181">
        <v>632414</v>
      </c>
      <c r="J1181" t="s">
        <v>64</v>
      </c>
      <c r="K1181" t="s">
        <v>1616</v>
      </c>
      <c r="N1181" t="s">
        <v>1617</v>
      </c>
      <c r="Q1181" t="s">
        <v>1615</v>
      </c>
      <c r="R1181">
        <v>876</v>
      </c>
      <c r="S1181">
        <v>291</v>
      </c>
    </row>
    <row r="1182" spans="1:19">
      <c r="A1182" t="s">
        <v>20</v>
      </c>
      <c r="B1182" t="s">
        <v>21</v>
      </c>
      <c r="C1182" t="s">
        <v>22</v>
      </c>
      <c r="D1182" t="s">
        <v>23</v>
      </c>
      <c r="E1182" t="s">
        <v>5</v>
      </c>
      <c r="G1182" t="s">
        <v>24</v>
      </c>
      <c r="H1182">
        <v>632411</v>
      </c>
      <c r="I1182">
        <v>634321</v>
      </c>
      <c r="J1182" t="s">
        <v>64</v>
      </c>
      <c r="Q1182" t="s">
        <v>1618</v>
      </c>
      <c r="R1182">
        <v>1911</v>
      </c>
    </row>
    <row r="1183" spans="1:19">
      <c r="A1183" t="s">
        <v>27</v>
      </c>
      <c r="B1183" t="s">
        <v>28</v>
      </c>
      <c r="C1183" t="s">
        <v>22</v>
      </c>
      <c r="D1183" t="s">
        <v>23</v>
      </c>
      <c r="E1183" t="s">
        <v>5</v>
      </c>
      <c r="G1183" t="s">
        <v>24</v>
      </c>
      <c r="H1183">
        <v>632411</v>
      </c>
      <c r="I1183">
        <v>634321</v>
      </c>
      <c r="J1183" t="s">
        <v>64</v>
      </c>
      <c r="K1183" t="s">
        <v>1619</v>
      </c>
      <c r="N1183" t="s">
        <v>1609</v>
      </c>
      <c r="Q1183" t="s">
        <v>1618</v>
      </c>
      <c r="R1183">
        <v>1911</v>
      </c>
      <c r="S1183">
        <v>636</v>
      </c>
    </row>
    <row r="1184" spans="1:19">
      <c r="A1184" t="s">
        <v>20</v>
      </c>
      <c r="B1184" t="s">
        <v>21</v>
      </c>
      <c r="C1184" t="s">
        <v>22</v>
      </c>
      <c r="D1184" t="s">
        <v>23</v>
      </c>
      <c r="E1184" t="s">
        <v>5</v>
      </c>
      <c r="G1184" t="s">
        <v>24</v>
      </c>
      <c r="H1184">
        <v>634703</v>
      </c>
      <c r="I1184">
        <v>634861</v>
      </c>
      <c r="J1184" t="s">
        <v>64</v>
      </c>
      <c r="Q1184" t="s">
        <v>1620</v>
      </c>
      <c r="R1184">
        <v>159</v>
      </c>
    </row>
    <row r="1185" spans="1:19">
      <c r="A1185" t="s">
        <v>27</v>
      </c>
      <c r="B1185" t="s">
        <v>28</v>
      </c>
      <c r="C1185" t="s">
        <v>22</v>
      </c>
      <c r="D1185" t="s">
        <v>23</v>
      </c>
      <c r="E1185" t="s">
        <v>5</v>
      </c>
      <c r="G1185" t="s">
        <v>24</v>
      </c>
      <c r="H1185">
        <v>634703</v>
      </c>
      <c r="I1185">
        <v>634861</v>
      </c>
      <c r="J1185" t="s">
        <v>64</v>
      </c>
      <c r="K1185" t="s">
        <v>1621</v>
      </c>
      <c r="N1185" t="s">
        <v>42</v>
      </c>
      <c r="Q1185" t="s">
        <v>1620</v>
      </c>
      <c r="R1185">
        <v>159</v>
      </c>
      <c r="S1185">
        <v>52</v>
      </c>
    </row>
    <row r="1186" spans="1:19">
      <c r="A1186" t="s">
        <v>20</v>
      </c>
      <c r="B1186" t="s">
        <v>21</v>
      </c>
      <c r="C1186" t="s">
        <v>22</v>
      </c>
      <c r="D1186" t="s">
        <v>23</v>
      </c>
      <c r="E1186" t="s">
        <v>5</v>
      </c>
      <c r="G1186" t="s">
        <v>24</v>
      </c>
      <c r="H1186">
        <v>635015</v>
      </c>
      <c r="I1186">
        <v>635497</v>
      </c>
      <c r="J1186" t="s">
        <v>64</v>
      </c>
      <c r="Q1186" t="s">
        <v>1622</v>
      </c>
      <c r="R1186">
        <v>483</v>
      </c>
    </row>
    <row r="1187" spans="1:19">
      <c r="A1187" t="s">
        <v>27</v>
      </c>
      <c r="B1187" t="s">
        <v>28</v>
      </c>
      <c r="C1187" t="s">
        <v>22</v>
      </c>
      <c r="D1187" t="s">
        <v>23</v>
      </c>
      <c r="E1187" t="s">
        <v>5</v>
      </c>
      <c r="G1187" t="s">
        <v>24</v>
      </c>
      <c r="H1187">
        <v>635015</v>
      </c>
      <c r="I1187">
        <v>635497</v>
      </c>
      <c r="J1187" t="s">
        <v>64</v>
      </c>
      <c r="K1187" t="s">
        <v>1623</v>
      </c>
      <c r="N1187" t="s">
        <v>1624</v>
      </c>
      <c r="Q1187" t="s">
        <v>1622</v>
      </c>
      <c r="R1187">
        <v>483</v>
      </c>
      <c r="S1187">
        <v>160</v>
      </c>
    </row>
    <row r="1188" spans="1:19">
      <c r="A1188" t="s">
        <v>20</v>
      </c>
      <c r="B1188" t="s">
        <v>21</v>
      </c>
      <c r="C1188" t="s">
        <v>22</v>
      </c>
      <c r="D1188" t="s">
        <v>23</v>
      </c>
      <c r="E1188" t="s">
        <v>5</v>
      </c>
      <c r="G1188" t="s">
        <v>24</v>
      </c>
      <c r="H1188">
        <v>636001</v>
      </c>
      <c r="I1188">
        <v>637371</v>
      </c>
      <c r="J1188" t="s">
        <v>25</v>
      </c>
      <c r="Q1188" t="s">
        <v>1625</v>
      </c>
      <c r="R1188">
        <v>1371</v>
      </c>
    </row>
    <row r="1189" spans="1:19">
      <c r="A1189" t="s">
        <v>27</v>
      </c>
      <c r="B1189" t="s">
        <v>28</v>
      </c>
      <c r="C1189" t="s">
        <v>22</v>
      </c>
      <c r="D1189" t="s">
        <v>23</v>
      </c>
      <c r="E1189" t="s">
        <v>5</v>
      </c>
      <c r="G1189" t="s">
        <v>24</v>
      </c>
      <c r="H1189">
        <v>636001</v>
      </c>
      <c r="I1189">
        <v>637371</v>
      </c>
      <c r="J1189" t="s">
        <v>25</v>
      </c>
      <c r="K1189" t="s">
        <v>1626</v>
      </c>
      <c r="N1189" t="s">
        <v>1627</v>
      </c>
      <c r="Q1189" t="s">
        <v>1625</v>
      </c>
      <c r="R1189">
        <v>1371</v>
      </c>
      <c r="S1189">
        <v>456</v>
      </c>
    </row>
    <row r="1190" spans="1:19">
      <c r="A1190" t="s">
        <v>20</v>
      </c>
      <c r="B1190" t="s">
        <v>21</v>
      </c>
      <c r="C1190" t="s">
        <v>22</v>
      </c>
      <c r="D1190" t="s">
        <v>23</v>
      </c>
      <c r="E1190" t="s">
        <v>5</v>
      </c>
      <c r="G1190" t="s">
        <v>24</v>
      </c>
      <c r="H1190">
        <v>637471</v>
      </c>
      <c r="I1190">
        <v>638667</v>
      </c>
      <c r="J1190" t="s">
        <v>64</v>
      </c>
      <c r="Q1190" t="s">
        <v>1628</v>
      </c>
      <c r="R1190">
        <v>1197</v>
      </c>
    </row>
    <row r="1191" spans="1:19">
      <c r="A1191" t="s">
        <v>27</v>
      </c>
      <c r="B1191" t="s">
        <v>28</v>
      </c>
      <c r="C1191" t="s">
        <v>22</v>
      </c>
      <c r="D1191" t="s">
        <v>23</v>
      </c>
      <c r="E1191" t="s">
        <v>5</v>
      </c>
      <c r="G1191" t="s">
        <v>24</v>
      </c>
      <c r="H1191">
        <v>637471</v>
      </c>
      <c r="I1191">
        <v>638667</v>
      </c>
      <c r="J1191" t="s">
        <v>64</v>
      </c>
      <c r="K1191" t="s">
        <v>1629</v>
      </c>
      <c r="N1191" t="s">
        <v>1630</v>
      </c>
      <c r="Q1191" t="s">
        <v>1628</v>
      </c>
      <c r="R1191">
        <v>1197</v>
      </c>
      <c r="S1191">
        <v>398</v>
      </c>
    </row>
    <row r="1192" spans="1:19">
      <c r="A1192" t="s">
        <v>20</v>
      </c>
      <c r="B1192" t="s">
        <v>21</v>
      </c>
      <c r="C1192" t="s">
        <v>22</v>
      </c>
      <c r="D1192" t="s">
        <v>23</v>
      </c>
      <c r="E1192" t="s">
        <v>5</v>
      </c>
      <c r="G1192" t="s">
        <v>24</v>
      </c>
      <c r="H1192">
        <v>639191</v>
      </c>
      <c r="I1192">
        <v>639682</v>
      </c>
      <c r="J1192" t="s">
        <v>25</v>
      </c>
      <c r="Q1192" t="s">
        <v>1631</v>
      </c>
      <c r="R1192">
        <v>492</v>
      </c>
    </row>
    <row r="1193" spans="1:19">
      <c r="A1193" t="s">
        <v>27</v>
      </c>
      <c r="B1193" t="s">
        <v>28</v>
      </c>
      <c r="C1193" t="s">
        <v>22</v>
      </c>
      <c r="D1193" t="s">
        <v>23</v>
      </c>
      <c r="E1193" t="s">
        <v>5</v>
      </c>
      <c r="G1193" t="s">
        <v>24</v>
      </c>
      <c r="H1193">
        <v>639191</v>
      </c>
      <c r="I1193">
        <v>639682</v>
      </c>
      <c r="J1193" t="s">
        <v>25</v>
      </c>
      <c r="K1193" t="s">
        <v>1632</v>
      </c>
      <c r="N1193" t="s">
        <v>1156</v>
      </c>
      <c r="Q1193" t="s">
        <v>1631</v>
      </c>
      <c r="R1193">
        <v>492</v>
      </c>
      <c r="S1193">
        <v>163</v>
      </c>
    </row>
    <row r="1194" spans="1:19">
      <c r="A1194" t="s">
        <v>20</v>
      </c>
      <c r="B1194" t="s">
        <v>21</v>
      </c>
      <c r="C1194" t="s">
        <v>22</v>
      </c>
      <c r="D1194" t="s">
        <v>23</v>
      </c>
      <c r="E1194" t="s">
        <v>5</v>
      </c>
      <c r="G1194" t="s">
        <v>24</v>
      </c>
      <c r="H1194">
        <v>639814</v>
      </c>
      <c r="I1194">
        <v>642312</v>
      </c>
      <c r="J1194" t="s">
        <v>25</v>
      </c>
      <c r="Q1194" t="s">
        <v>1633</v>
      </c>
      <c r="R1194">
        <v>2499</v>
      </c>
    </row>
    <row r="1195" spans="1:19">
      <c r="A1195" t="s">
        <v>27</v>
      </c>
      <c r="B1195" t="s">
        <v>28</v>
      </c>
      <c r="C1195" t="s">
        <v>22</v>
      </c>
      <c r="D1195" t="s">
        <v>23</v>
      </c>
      <c r="E1195" t="s">
        <v>5</v>
      </c>
      <c r="G1195" t="s">
        <v>24</v>
      </c>
      <c r="H1195">
        <v>639814</v>
      </c>
      <c r="I1195">
        <v>642312</v>
      </c>
      <c r="J1195" t="s">
        <v>25</v>
      </c>
      <c r="K1195" t="s">
        <v>1634</v>
      </c>
      <c r="N1195" t="s">
        <v>1635</v>
      </c>
      <c r="Q1195" t="s">
        <v>1633</v>
      </c>
      <c r="R1195">
        <v>2499</v>
      </c>
      <c r="S1195">
        <v>832</v>
      </c>
    </row>
    <row r="1196" spans="1:19">
      <c r="A1196" t="s">
        <v>20</v>
      </c>
      <c r="B1196" t="s">
        <v>21</v>
      </c>
      <c r="C1196" t="s">
        <v>22</v>
      </c>
      <c r="D1196" t="s">
        <v>23</v>
      </c>
      <c r="E1196" t="s">
        <v>5</v>
      </c>
      <c r="G1196" t="s">
        <v>24</v>
      </c>
      <c r="H1196">
        <v>642376</v>
      </c>
      <c r="I1196">
        <v>642792</v>
      </c>
      <c r="J1196" t="s">
        <v>64</v>
      </c>
      <c r="Q1196" t="s">
        <v>1636</v>
      </c>
      <c r="R1196">
        <v>417</v>
      </c>
    </row>
    <row r="1197" spans="1:19">
      <c r="A1197" t="s">
        <v>27</v>
      </c>
      <c r="B1197" t="s">
        <v>28</v>
      </c>
      <c r="C1197" t="s">
        <v>22</v>
      </c>
      <c r="D1197" t="s">
        <v>23</v>
      </c>
      <c r="E1197" t="s">
        <v>5</v>
      </c>
      <c r="G1197" t="s">
        <v>24</v>
      </c>
      <c r="H1197">
        <v>642376</v>
      </c>
      <c r="I1197">
        <v>642792</v>
      </c>
      <c r="J1197" t="s">
        <v>64</v>
      </c>
      <c r="K1197" t="s">
        <v>1637</v>
      </c>
      <c r="N1197" t="s">
        <v>42</v>
      </c>
      <c r="Q1197" t="s">
        <v>1636</v>
      </c>
      <c r="R1197">
        <v>417</v>
      </c>
      <c r="S1197">
        <v>138</v>
      </c>
    </row>
    <row r="1198" spans="1:19">
      <c r="A1198" t="s">
        <v>20</v>
      </c>
      <c r="B1198" t="s">
        <v>21</v>
      </c>
      <c r="C1198" t="s">
        <v>22</v>
      </c>
      <c r="D1198" t="s">
        <v>23</v>
      </c>
      <c r="E1198" t="s">
        <v>5</v>
      </c>
      <c r="G1198" t="s">
        <v>24</v>
      </c>
      <c r="H1198">
        <v>642944</v>
      </c>
      <c r="I1198">
        <v>643378</v>
      </c>
      <c r="J1198" t="s">
        <v>25</v>
      </c>
      <c r="Q1198" t="s">
        <v>1638</v>
      </c>
      <c r="R1198">
        <v>435</v>
      </c>
    </row>
    <row r="1199" spans="1:19">
      <c r="A1199" t="s">
        <v>27</v>
      </c>
      <c r="B1199" t="s">
        <v>28</v>
      </c>
      <c r="C1199" t="s">
        <v>22</v>
      </c>
      <c r="D1199" t="s">
        <v>23</v>
      </c>
      <c r="E1199" t="s">
        <v>5</v>
      </c>
      <c r="G1199" t="s">
        <v>24</v>
      </c>
      <c r="H1199">
        <v>642944</v>
      </c>
      <c r="I1199">
        <v>643378</v>
      </c>
      <c r="J1199" t="s">
        <v>25</v>
      </c>
      <c r="K1199" t="s">
        <v>1639</v>
      </c>
      <c r="N1199" t="s">
        <v>1640</v>
      </c>
      <c r="Q1199" t="s">
        <v>1638</v>
      </c>
      <c r="R1199">
        <v>435</v>
      </c>
      <c r="S1199">
        <v>144</v>
      </c>
    </row>
    <row r="1200" spans="1:19">
      <c r="A1200" t="s">
        <v>20</v>
      </c>
      <c r="B1200" t="s">
        <v>21</v>
      </c>
      <c r="C1200" t="s">
        <v>22</v>
      </c>
      <c r="D1200" t="s">
        <v>23</v>
      </c>
      <c r="E1200" t="s">
        <v>5</v>
      </c>
      <c r="G1200" t="s">
        <v>24</v>
      </c>
      <c r="H1200">
        <v>643553</v>
      </c>
      <c r="I1200">
        <v>643972</v>
      </c>
      <c r="J1200" t="s">
        <v>25</v>
      </c>
      <c r="Q1200" t="s">
        <v>1641</v>
      </c>
      <c r="R1200">
        <v>420</v>
      </c>
    </row>
    <row r="1201" spans="1:19">
      <c r="A1201" t="s">
        <v>27</v>
      </c>
      <c r="B1201" t="s">
        <v>28</v>
      </c>
      <c r="C1201" t="s">
        <v>22</v>
      </c>
      <c r="D1201" t="s">
        <v>23</v>
      </c>
      <c r="E1201" t="s">
        <v>5</v>
      </c>
      <c r="G1201" t="s">
        <v>24</v>
      </c>
      <c r="H1201">
        <v>643553</v>
      </c>
      <c r="I1201">
        <v>643972</v>
      </c>
      <c r="J1201" t="s">
        <v>25</v>
      </c>
      <c r="K1201" t="s">
        <v>1642</v>
      </c>
      <c r="N1201" t="s">
        <v>1640</v>
      </c>
      <c r="Q1201" t="s">
        <v>1641</v>
      </c>
      <c r="R1201">
        <v>420</v>
      </c>
      <c r="S1201">
        <v>139</v>
      </c>
    </row>
    <row r="1202" spans="1:19">
      <c r="A1202" t="s">
        <v>20</v>
      </c>
      <c r="B1202" t="s">
        <v>21</v>
      </c>
      <c r="C1202" t="s">
        <v>22</v>
      </c>
      <c r="D1202" t="s">
        <v>23</v>
      </c>
      <c r="E1202" t="s">
        <v>5</v>
      </c>
      <c r="G1202" t="s">
        <v>24</v>
      </c>
      <c r="H1202">
        <v>643972</v>
      </c>
      <c r="I1202">
        <v>644424</v>
      </c>
      <c r="J1202" t="s">
        <v>25</v>
      </c>
      <c r="Q1202" t="s">
        <v>1643</v>
      </c>
      <c r="R1202">
        <v>453</v>
      </c>
    </row>
    <row r="1203" spans="1:19">
      <c r="A1203" t="s">
        <v>27</v>
      </c>
      <c r="B1203" t="s">
        <v>28</v>
      </c>
      <c r="C1203" t="s">
        <v>22</v>
      </c>
      <c r="D1203" t="s">
        <v>23</v>
      </c>
      <c r="E1203" t="s">
        <v>5</v>
      </c>
      <c r="G1203" t="s">
        <v>24</v>
      </c>
      <c r="H1203">
        <v>643972</v>
      </c>
      <c r="I1203">
        <v>644424</v>
      </c>
      <c r="J1203" t="s">
        <v>25</v>
      </c>
      <c r="K1203" t="s">
        <v>1644</v>
      </c>
      <c r="N1203" t="s">
        <v>537</v>
      </c>
      <c r="Q1203" t="s">
        <v>1643</v>
      </c>
      <c r="R1203">
        <v>453</v>
      </c>
      <c r="S1203">
        <v>150</v>
      </c>
    </row>
    <row r="1204" spans="1:19">
      <c r="A1204" t="s">
        <v>20</v>
      </c>
      <c r="B1204" t="s">
        <v>21</v>
      </c>
      <c r="C1204" t="s">
        <v>22</v>
      </c>
      <c r="D1204" t="s">
        <v>23</v>
      </c>
      <c r="E1204" t="s">
        <v>5</v>
      </c>
      <c r="G1204" t="s">
        <v>24</v>
      </c>
      <c r="H1204">
        <v>644479</v>
      </c>
      <c r="I1204">
        <v>645654</v>
      </c>
      <c r="J1204" t="s">
        <v>64</v>
      </c>
      <c r="Q1204" t="s">
        <v>1645</v>
      </c>
      <c r="R1204">
        <v>1176</v>
      </c>
    </row>
    <row r="1205" spans="1:19">
      <c r="A1205" t="s">
        <v>27</v>
      </c>
      <c r="B1205" t="s">
        <v>28</v>
      </c>
      <c r="C1205" t="s">
        <v>22</v>
      </c>
      <c r="D1205" t="s">
        <v>23</v>
      </c>
      <c r="E1205" t="s">
        <v>5</v>
      </c>
      <c r="G1205" t="s">
        <v>24</v>
      </c>
      <c r="H1205">
        <v>644479</v>
      </c>
      <c r="I1205">
        <v>645654</v>
      </c>
      <c r="J1205" t="s">
        <v>64</v>
      </c>
      <c r="K1205" t="s">
        <v>1646</v>
      </c>
      <c r="N1205" t="s">
        <v>1647</v>
      </c>
      <c r="Q1205" t="s">
        <v>1645</v>
      </c>
      <c r="R1205">
        <v>1176</v>
      </c>
      <c r="S1205">
        <v>391</v>
      </c>
    </row>
    <row r="1206" spans="1:19">
      <c r="A1206" t="s">
        <v>20</v>
      </c>
      <c r="B1206" t="s">
        <v>21</v>
      </c>
      <c r="C1206" t="s">
        <v>22</v>
      </c>
      <c r="D1206" t="s">
        <v>23</v>
      </c>
      <c r="E1206" t="s">
        <v>5</v>
      </c>
      <c r="G1206" t="s">
        <v>24</v>
      </c>
      <c r="H1206">
        <v>646271</v>
      </c>
      <c r="I1206">
        <v>647983</v>
      </c>
      <c r="J1206" t="s">
        <v>25</v>
      </c>
      <c r="Q1206" t="s">
        <v>1648</v>
      </c>
      <c r="R1206">
        <v>1713</v>
      </c>
    </row>
    <row r="1207" spans="1:19">
      <c r="A1207" t="s">
        <v>27</v>
      </c>
      <c r="B1207" t="s">
        <v>28</v>
      </c>
      <c r="C1207" t="s">
        <v>22</v>
      </c>
      <c r="D1207" t="s">
        <v>23</v>
      </c>
      <c r="E1207" t="s">
        <v>5</v>
      </c>
      <c r="G1207" t="s">
        <v>24</v>
      </c>
      <c r="H1207">
        <v>646271</v>
      </c>
      <c r="I1207">
        <v>647983</v>
      </c>
      <c r="J1207" t="s">
        <v>25</v>
      </c>
      <c r="K1207" t="s">
        <v>1649</v>
      </c>
      <c r="N1207" t="s">
        <v>748</v>
      </c>
      <c r="Q1207" t="s">
        <v>1648</v>
      </c>
      <c r="R1207">
        <v>1713</v>
      </c>
      <c r="S1207">
        <v>570</v>
      </c>
    </row>
    <row r="1208" spans="1:19">
      <c r="A1208" t="s">
        <v>20</v>
      </c>
      <c r="B1208" t="s">
        <v>21</v>
      </c>
      <c r="C1208" t="s">
        <v>22</v>
      </c>
      <c r="D1208" t="s">
        <v>23</v>
      </c>
      <c r="E1208" t="s">
        <v>5</v>
      </c>
      <c r="G1208" t="s">
        <v>24</v>
      </c>
      <c r="H1208">
        <v>648070</v>
      </c>
      <c r="I1208">
        <v>648708</v>
      </c>
      <c r="J1208" t="s">
        <v>25</v>
      </c>
      <c r="Q1208" t="s">
        <v>1650</v>
      </c>
      <c r="R1208">
        <v>639</v>
      </c>
    </row>
    <row r="1209" spans="1:19">
      <c r="A1209" t="s">
        <v>27</v>
      </c>
      <c r="B1209" t="s">
        <v>28</v>
      </c>
      <c r="C1209" t="s">
        <v>22</v>
      </c>
      <c r="D1209" t="s">
        <v>23</v>
      </c>
      <c r="E1209" t="s">
        <v>5</v>
      </c>
      <c r="G1209" t="s">
        <v>24</v>
      </c>
      <c r="H1209">
        <v>648070</v>
      </c>
      <c r="I1209">
        <v>648708</v>
      </c>
      <c r="J1209" t="s">
        <v>25</v>
      </c>
      <c r="K1209" t="s">
        <v>1651</v>
      </c>
      <c r="N1209" t="s">
        <v>1652</v>
      </c>
      <c r="Q1209" t="s">
        <v>1650</v>
      </c>
      <c r="R1209">
        <v>639</v>
      </c>
      <c r="S1209">
        <v>212</v>
      </c>
    </row>
    <row r="1210" spans="1:19">
      <c r="A1210" t="s">
        <v>20</v>
      </c>
      <c r="B1210" t="s">
        <v>21</v>
      </c>
      <c r="C1210" t="s">
        <v>22</v>
      </c>
      <c r="D1210" t="s">
        <v>23</v>
      </c>
      <c r="E1210" t="s">
        <v>5</v>
      </c>
      <c r="G1210" t="s">
        <v>24</v>
      </c>
      <c r="H1210">
        <v>648920</v>
      </c>
      <c r="I1210">
        <v>649627</v>
      </c>
      <c r="J1210" t="s">
        <v>25</v>
      </c>
      <c r="Q1210" t="s">
        <v>1653</v>
      </c>
      <c r="R1210">
        <v>708</v>
      </c>
    </row>
    <row r="1211" spans="1:19">
      <c r="A1211" t="s">
        <v>27</v>
      </c>
      <c r="B1211" t="s">
        <v>28</v>
      </c>
      <c r="C1211" t="s">
        <v>22</v>
      </c>
      <c r="D1211" t="s">
        <v>23</v>
      </c>
      <c r="E1211" t="s">
        <v>5</v>
      </c>
      <c r="G1211" t="s">
        <v>24</v>
      </c>
      <c r="H1211">
        <v>648920</v>
      </c>
      <c r="I1211">
        <v>649627</v>
      </c>
      <c r="J1211" t="s">
        <v>25</v>
      </c>
      <c r="K1211" t="s">
        <v>1654</v>
      </c>
      <c r="N1211" t="s">
        <v>70</v>
      </c>
      <c r="Q1211" t="s">
        <v>1653</v>
      </c>
      <c r="R1211">
        <v>708</v>
      </c>
      <c r="S1211">
        <v>235</v>
      </c>
    </row>
    <row r="1212" spans="1:19">
      <c r="A1212" t="s">
        <v>20</v>
      </c>
      <c r="B1212" t="s">
        <v>21</v>
      </c>
      <c r="C1212" t="s">
        <v>22</v>
      </c>
      <c r="D1212" t="s">
        <v>23</v>
      </c>
      <c r="E1212" t="s">
        <v>5</v>
      </c>
      <c r="G1212" t="s">
        <v>24</v>
      </c>
      <c r="H1212">
        <v>649839</v>
      </c>
      <c r="I1212">
        <v>652304</v>
      </c>
      <c r="J1212" t="s">
        <v>25</v>
      </c>
      <c r="Q1212" t="s">
        <v>1655</v>
      </c>
      <c r="R1212">
        <v>2466</v>
      </c>
    </row>
    <row r="1213" spans="1:19">
      <c r="A1213" t="s">
        <v>27</v>
      </c>
      <c r="B1213" t="s">
        <v>28</v>
      </c>
      <c r="C1213" t="s">
        <v>22</v>
      </c>
      <c r="D1213" t="s">
        <v>23</v>
      </c>
      <c r="E1213" t="s">
        <v>5</v>
      </c>
      <c r="G1213" t="s">
        <v>24</v>
      </c>
      <c r="H1213">
        <v>649839</v>
      </c>
      <c r="I1213">
        <v>652304</v>
      </c>
      <c r="J1213" t="s">
        <v>25</v>
      </c>
      <c r="K1213" t="s">
        <v>1656</v>
      </c>
      <c r="N1213" t="s">
        <v>1657</v>
      </c>
      <c r="Q1213" t="s">
        <v>1655</v>
      </c>
      <c r="R1213">
        <v>2466</v>
      </c>
      <c r="S1213">
        <v>821</v>
      </c>
    </row>
    <row r="1214" spans="1:19">
      <c r="A1214" t="s">
        <v>20</v>
      </c>
      <c r="B1214" t="s">
        <v>21</v>
      </c>
      <c r="C1214" t="s">
        <v>22</v>
      </c>
      <c r="D1214" t="s">
        <v>23</v>
      </c>
      <c r="E1214" t="s">
        <v>5</v>
      </c>
      <c r="G1214" t="s">
        <v>24</v>
      </c>
      <c r="H1214">
        <v>652385</v>
      </c>
      <c r="I1214">
        <v>652819</v>
      </c>
      <c r="J1214" t="s">
        <v>25</v>
      </c>
      <c r="Q1214" t="s">
        <v>1658</v>
      </c>
      <c r="R1214">
        <v>435</v>
      </c>
    </row>
    <row r="1215" spans="1:19">
      <c r="A1215" t="s">
        <v>27</v>
      </c>
      <c r="B1215" t="s">
        <v>28</v>
      </c>
      <c r="C1215" t="s">
        <v>22</v>
      </c>
      <c r="D1215" t="s">
        <v>23</v>
      </c>
      <c r="E1215" t="s">
        <v>5</v>
      </c>
      <c r="G1215" t="s">
        <v>24</v>
      </c>
      <c r="H1215">
        <v>652385</v>
      </c>
      <c r="I1215">
        <v>652819</v>
      </c>
      <c r="J1215" t="s">
        <v>25</v>
      </c>
      <c r="K1215" t="s">
        <v>1659</v>
      </c>
      <c r="N1215" t="s">
        <v>1660</v>
      </c>
      <c r="Q1215" t="s">
        <v>1658</v>
      </c>
      <c r="R1215">
        <v>435</v>
      </c>
      <c r="S1215">
        <v>144</v>
      </c>
    </row>
    <row r="1216" spans="1:19">
      <c r="A1216" t="s">
        <v>20</v>
      </c>
      <c r="B1216" t="s">
        <v>21</v>
      </c>
      <c r="C1216" t="s">
        <v>22</v>
      </c>
      <c r="D1216" t="s">
        <v>23</v>
      </c>
      <c r="E1216" t="s">
        <v>5</v>
      </c>
      <c r="G1216" t="s">
        <v>24</v>
      </c>
      <c r="H1216">
        <v>652920</v>
      </c>
      <c r="I1216">
        <v>653882</v>
      </c>
      <c r="J1216" t="s">
        <v>25</v>
      </c>
      <c r="Q1216" t="s">
        <v>1661</v>
      </c>
      <c r="R1216">
        <v>963</v>
      </c>
    </row>
    <row r="1217" spans="1:19">
      <c r="A1217" t="s">
        <v>27</v>
      </c>
      <c r="B1217" t="s">
        <v>28</v>
      </c>
      <c r="C1217" t="s">
        <v>22</v>
      </c>
      <c r="D1217" t="s">
        <v>23</v>
      </c>
      <c r="E1217" t="s">
        <v>5</v>
      </c>
      <c r="G1217" t="s">
        <v>24</v>
      </c>
      <c r="H1217">
        <v>652920</v>
      </c>
      <c r="I1217">
        <v>653882</v>
      </c>
      <c r="J1217" t="s">
        <v>25</v>
      </c>
      <c r="K1217" t="s">
        <v>1662</v>
      </c>
      <c r="N1217" t="s">
        <v>833</v>
      </c>
      <c r="Q1217" t="s">
        <v>1661</v>
      </c>
      <c r="R1217">
        <v>963</v>
      </c>
      <c r="S1217">
        <v>320</v>
      </c>
    </row>
    <row r="1218" spans="1:19">
      <c r="A1218" t="s">
        <v>20</v>
      </c>
      <c r="B1218" t="s">
        <v>21</v>
      </c>
      <c r="C1218" t="s">
        <v>22</v>
      </c>
      <c r="D1218" t="s">
        <v>23</v>
      </c>
      <c r="E1218" t="s">
        <v>5</v>
      </c>
      <c r="G1218" t="s">
        <v>24</v>
      </c>
      <c r="H1218">
        <v>654246</v>
      </c>
      <c r="I1218">
        <v>655067</v>
      </c>
      <c r="J1218" t="s">
        <v>25</v>
      </c>
      <c r="Q1218" t="s">
        <v>1663</v>
      </c>
      <c r="R1218">
        <v>822</v>
      </c>
    </row>
    <row r="1219" spans="1:19">
      <c r="A1219" t="s">
        <v>27</v>
      </c>
      <c r="B1219" t="s">
        <v>28</v>
      </c>
      <c r="C1219" t="s">
        <v>22</v>
      </c>
      <c r="D1219" t="s">
        <v>23</v>
      </c>
      <c r="E1219" t="s">
        <v>5</v>
      </c>
      <c r="G1219" t="s">
        <v>24</v>
      </c>
      <c r="H1219">
        <v>654246</v>
      </c>
      <c r="I1219">
        <v>655067</v>
      </c>
      <c r="J1219" t="s">
        <v>25</v>
      </c>
      <c r="K1219" t="s">
        <v>1664</v>
      </c>
      <c r="N1219" t="s">
        <v>1665</v>
      </c>
      <c r="Q1219" t="s">
        <v>1663</v>
      </c>
      <c r="R1219">
        <v>822</v>
      </c>
      <c r="S1219">
        <v>273</v>
      </c>
    </row>
    <row r="1220" spans="1:19">
      <c r="A1220" t="s">
        <v>20</v>
      </c>
      <c r="B1220" t="s">
        <v>21</v>
      </c>
      <c r="C1220" t="s">
        <v>22</v>
      </c>
      <c r="D1220" t="s">
        <v>23</v>
      </c>
      <c r="E1220" t="s">
        <v>5</v>
      </c>
      <c r="G1220" t="s">
        <v>24</v>
      </c>
      <c r="H1220">
        <v>655311</v>
      </c>
      <c r="I1220">
        <v>655949</v>
      </c>
      <c r="J1220" t="s">
        <v>25</v>
      </c>
      <c r="Q1220" t="s">
        <v>1666</v>
      </c>
      <c r="R1220">
        <v>639</v>
      </c>
    </row>
    <row r="1221" spans="1:19">
      <c r="A1221" t="s">
        <v>27</v>
      </c>
      <c r="B1221" t="s">
        <v>28</v>
      </c>
      <c r="C1221" t="s">
        <v>22</v>
      </c>
      <c r="D1221" t="s">
        <v>23</v>
      </c>
      <c r="E1221" t="s">
        <v>5</v>
      </c>
      <c r="G1221" t="s">
        <v>24</v>
      </c>
      <c r="H1221">
        <v>655311</v>
      </c>
      <c r="I1221">
        <v>655949</v>
      </c>
      <c r="J1221" t="s">
        <v>25</v>
      </c>
      <c r="K1221" t="s">
        <v>1667</v>
      </c>
      <c r="N1221" t="s">
        <v>1668</v>
      </c>
      <c r="Q1221" t="s">
        <v>1666</v>
      </c>
      <c r="R1221">
        <v>639</v>
      </c>
      <c r="S1221">
        <v>212</v>
      </c>
    </row>
    <row r="1222" spans="1:19">
      <c r="A1222" t="s">
        <v>20</v>
      </c>
      <c r="B1222" t="s">
        <v>21</v>
      </c>
      <c r="C1222" t="s">
        <v>22</v>
      </c>
      <c r="D1222" t="s">
        <v>23</v>
      </c>
      <c r="E1222" t="s">
        <v>5</v>
      </c>
      <c r="G1222" t="s">
        <v>24</v>
      </c>
      <c r="H1222">
        <v>656079</v>
      </c>
      <c r="I1222">
        <v>656828</v>
      </c>
      <c r="J1222" t="s">
        <v>25</v>
      </c>
      <c r="Q1222" t="s">
        <v>1669</v>
      </c>
      <c r="R1222">
        <v>750</v>
      </c>
    </row>
    <row r="1223" spans="1:19">
      <c r="A1223" t="s">
        <v>27</v>
      </c>
      <c r="B1223" t="s">
        <v>28</v>
      </c>
      <c r="C1223" t="s">
        <v>22</v>
      </c>
      <c r="D1223" t="s">
        <v>23</v>
      </c>
      <c r="E1223" t="s">
        <v>5</v>
      </c>
      <c r="G1223" t="s">
        <v>24</v>
      </c>
      <c r="H1223">
        <v>656079</v>
      </c>
      <c r="I1223">
        <v>656828</v>
      </c>
      <c r="J1223" t="s">
        <v>25</v>
      </c>
      <c r="K1223" t="s">
        <v>1670</v>
      </c>
      <c r="N1223" t="s">
        <v>1671</v>
      </c>
      <c r="Q1223" t="s">
        <v>1669</v>
      </c>
      <c r="R1223">
        <v>750</v>
      </c>
      <c r="S1223">
        <v>249</v>
      </c>
    </row>
    <row r="1224" spans="1:19">
      <c r="A1224" t="s">
        <v>20</v>
      </c>
      <c r="B1224" t="s">
        <v>21</v>
      </c>
      <c r="C1224" t="s">
        <v>22</v>
      </c>
      <c r="D1224" t="s">
        <v>23</v>
      </c>
      <c r="E1224" t="s">
        <v>5</v>
      </c>
      <c r="G1224" t="s">
        <v>24</v>
      </c>
      <c r="H1224">
        <v>656994</v>
      </c>
      <c r="I1224">
        <v>657443</v>
      </c>
      <c r="J1224" t="s">
        <v>25</v>
      </c>
      <c r="Q1224" t="s">
        <v>1672</v>
      </c>
      <c r="R1224">
        <v>450</v>
      </c>
    </row>
    <row r="1225" spans="1:19">
      <c r="A1225" t="s">
        <v>27</v>
      </c>
      <c r="B1225" t="s">
        <v>28</v>
      </c>
      <c r="C1225" t="s">
        <v>22</v>
      </c>
      <c r="D1225" t="s">
        <v>23</v>
      </c>
      <c r="E1225" t="s">
        <v>5</v>
      </c>
      <c r="G1225" t="s">
        <v>24</v>
      </c>
      <c r="H1225">
        <v>656994</v>
      </c>
      <c r="I1225">
        <v>657443</v>
      </c>
      <c r="J1225" t="s">
        <v>25</v>
      </c>
      <c r="K1225" t="s">
        <v>1673</v>
      </c>
      <c r="N1225" t="s">
        <v>1674</v>
      </c>
      <c r="Q1225" t="s">
        <v>1672</v>
      </c>
      <c r="R1225">
        <v>450</v>
      </c>
      <c r="S1225">
        <v>149</v>
      </c>
    </row>
    <row r="1226" spans="1:19">
      <c r="A1226" t="s">
        <v>20</v>
      </c>
      <c r="B1226" t="s">
        <v>21</v>
      </c>
      <c r="C1226" t="s">
        <v>22</v>
      </c>
      <c r="D1226" t="s">
        <v>23</v>
      </c>
      <c r="E1226" t="s">
        <v>5</v>
      </c>
      <c r="G1226" t="s">
        <v>24</v>
      </c>
      <c r="H1226">
        <v>657455</v>
      </c>
      <c r="I1226">
        <v>658723</v>
      </c>
      <c r="J1226" t="s">
        <v>25</v>
      </c>
      <c r="Q1226" t="s">
        <v>1675</v>
      </c>
      <c r="R1226">
        <v>1269</v>
      </c>
    </row>
    <row r="1227" spans="1:19">
      <c r="A1227" t="s">
        <v>27</v>
      </c>
      <c r="B1227" t="s">
        <v>28</v>
      </c>
      <c r="C1227" t="s">
        <v>22</v>
      </c>
      <c r="D1227" t="s">
        <v>23</v>
      </c>
      <c r="E1227" t="s">
        <v>5</v>
      </c>
      <c r="G1227" t="s">
        <v>24</v>
      </c>
      <c r="H1227">
        <v>657455</v>
      </c>
      <c r="I1227">
        <v>658723</v>
      </c>
      <c r="J1227" t="s">
        <v>25</v>
      </c>
      <c r="K1227" t="s">
        <v>1676</v>
      </c>
      <c r="N1227" t="s">
        <v>1677</v>
      </c>
      <c r="Q1227" t="s">
        <v>1675</v>
      </c>
      <c r="R1227">
        <v>1269</v>
      </c>
      <c r="S1227">
        <v>422</v>
      </c>
    </row>
    <row r="1228" spans="1:19">
      <c r="A1228" t="s">
        <v>20</v>
      </c>
      <c r="B1228" t="s">
        <v>21</v>
      </c>
      <c r="C1228" t="s">
        <v>22</v>
      </c>
      <c r="D1228" t="s">
        <v>23</v>
      </c>
      <c r="E1228" t="s">
        <v>5</v>
      </c>
      <c r="G1228" t="s">
        <v>24</v>
      </c>
      <c r="H1228">
        <v>658716</v>
      </c>
      <c r="I1228">
        <v>660128</v>
      </c>
      <c r="J1228" t="s">
        <v>25</v>
      </c>
      <c r="Q1228" t="s">
        <v>1678</v>
      </c>
      <c r="R1228">
        <v>1413</v>
      </c>
    </row>
    <row r="1229" spans="1:19">
      <c r="A1229" t="s">
        <v>27</v>
      </c>
      <c r="B1229" t="s">
        <v>28</v>
      </c>
      <c r="C1229" t="s">
        <v>22</v>
      </c>
      <c r="D1229" t="s">
        <v>23</v>
      </c>
      <c r="E1229" t="s">
        <v>5</v>
      </c>
      <c r="G1229" t="s">
        <v>24</v>
      </c>
      <c r="H1229">
        <v>658716</v>
      </c>
      <c r="I1229">
        <v>660128</v>
      </c>
      <c r="J1229" t="s">
        <v>25</v>
      </c>
      <c r="K1229" t="s">
        <v>1679</v>
      </c>
      <c r="N1229" t="s">
        <v>1680</v>
      </c>
      <c r="Q1229" t="s">
        <v>1678</v>
      </c>
      <c r="R1229">
        <v>1413</v>
      </c>
      <c r="S1229">
        <v>470</v>
      </c>
    </row>
    <row r="1230" spans="1:19">
      <c r="A1230" t="s">
        <v>20</v>
      </c>
      <c r="B1230" t="s">
        <v>21</v>
      </c>
      <c r="C1230" t="s">
        <v>22</v>
      </c>
      <c r="D1230" t="s">
        <v>23</v>
      </c>
      <c r="E1230" t="s">
        <v>5</v>
      </c>
      <c r="G1230" t="s">
        <v>24</v>
      </c>
      <c r="H1230">
        <v>660231</v>
      </c>
      <c r="I1230">
        <v>660896</v>
      </c>
      <c r="J1230" t="s">
        <v>25</v>
      </c>
      <c r="Q1230" t="s">
        <v>1681</v>
      </c>
      <c r="R1230">
        <v>666</v>
      </c>
    </row>
    <row r="1231" spans="1:19">
      <c r="A1231" t="s">
        <v>27</v>
      </c>
      <c r="B1231" t="s">
        <v>28</v>
      </c>
      <c r="C1231" t="s">
        <v>22</v>
      </c>
      <c r="D1231" t="s">
        <v>23</v>
      </c>
      <c r="E1231" t="s">
        <v>5</v>
      </c>
      <c r="G1231" t="s">
        <v>24</v>
      </c>
      <c r="H1231">
        <v>660231</v>
      </c>
      <c r="I1231">
        <v>660896</v>
      </c>
      <c r="J1231" t="s">
        <v>25</v>
      </c>
      <c r="K1231" t="s">
        <v>1682</v>
      </c>
      <c r="N1231" t="s">
        <v>1683</v>
      </c>
      <c r="Q1231" t="s">
        <v>1681</v>
      </c>
      <c r="R1231">
        <v>666</v>
      </c>
      <c r="S1231">
        <v>221</v>
      </c>
    </row>
    <row r="1232" spans="1:19">
      <c r="A1232" t="s">
        <v>20</v>
      </c>
      <c r="B1232" t="s">
        <v>21</v>
      </c>
      <c r="C1232" t="s">
        <v>22</v>
      </c>
      <c r="D1232" t="s">
        <v>23</v>
      </c>
      <c r="E1232" t="s">
        <v>5</v>
      </c>
      <c r="G1232" t="s">
        <v>24</v>
      </c>
      <c r="H1232">
        <v>661559</v>
      </c>
      <c r="I1232">
        <v>663334</v>
      </c>
      <c r="J1232" t="s">
        <v>64</v>
      </c>
      <c r="Q1232" t="s">
        <v>1684</v>
      </c>
      <c r="R1232">
        <v>1776</v>
      </c>
    </row>
    <row r="1233" spans="1:20">
      <c r="A1233" t="s">
        <v>27</v>
      </c>
      <c r="B1233" t="s">
        <v>28</v>
      </c>
      <c r="C1233" t="s">
        <v>22</v>
      </c>
      <c r="D1233" t="s">
        <v>23</v>
      </c>
      <c r="E1233" t="s">
        <v>5</v>
      </c>
      <c r="G1233" t="s">
        <v>24</v>
      </c>
      <c r="H1233">
        <v>661559</v>
      </c>
      <c r="I1233">
        <v>663334</v>
      </c>
      <c r="J1233" t="s">
        <v>64</v>
      </c>
      <c r="K1233" t="s">
        <v>1685</v>
      </c>
      <c r="N1233" t="s">
        <v>1686</v>
      </c>
      <c r="Q1233" t="s">
        <v>1684</v>
      </c>
      <c r="R1233">
        <v>1776</v>
      </c>
      <c r="S1233">
        <v>591</v>
      </c>
    </row>
    <row r="1234" spans="1:20">
      <c r="A1234" t="s">
        <v>20</v>
      </c>
      <c r="B1234" t="s">
        <v>21</v>
      </c>
      <c r="C1234" t="s">
        <v>22</v>
      </c>
      <c r="D1234" t="s">
        <v>23</v>
      </c>
      <c r="E1234" t="s">
        <v>5</v>
      </c>
      <c r="G1234" t="s">
        <v>24</v>
      </c>
      <c r="H1234">
        <v>663659</v>
      </c>
      <c r="I1234">
        <v>665842</v>
      </c>
      <c r="J1234" t="s">
        <v>25</v>
      </c>
      <c r="Q1234" t="s">
        <v>1687</v>
      </c>
      <c r="R1234">
        <v>2184</v>
      </c>
    </row>
    <row r="1235" spans="1:20">
      <c r="A1235" t="s">
        <v>27</v>
      </c>
      <c r="B1235" t="s">
        <v>28</v>
      </c>
      <c r="C1235" t="s">
        <v>22</v>
      </c>
      <c r="D1235" t="s">
        <v>23</v>
      </c>
      <c r="E1235" t="s">
        <v>5</v>
      </c>
      <c r="G1235" t="s">
        <v>24</v>
      </c>
      <c r="H1235">
        <v>663659</v>
      </c>
      <c r="I1235">
        <v>665842</v>
      </c>
      <c r="J1235" t="s">
        <v>25</v>
      </c>
      <c r="K1235" t="s">
        <v>1688</v>
      </c>
      <c r="N1235" t="s">
        <v>1689</v>
      </c>
      <c r="Q1235" t="s">
        <v>1687</v>
      </c>
      <c r="R1235">
        <v>2184</v>
      </c>
      <c r="S1235">
        <v>727</v>
      </c>
    </row>
    <row r="1236" spans="1:20">
      <c r="A1236" t="s">
        <v>20</v>
      </c>
      <c r="B1236" t="s">
        <v>21</v>
      </c>
      <c r="C1236" t="s">
        <v>22</v>
      </c>
      <c r="D1236" t="s">
        <v>23</v>
      </c>
      <c r="E1236" t="s">
        <v>5</v>
      </c>
      <c r="G1236" t="s">
        <v>24</v>
      </c>
      <c r="H1236">
        <v>665908</v>
      </c>
      <c r="I1236">
        <v>667131</v>
      </c>
      <c r="J1236" t="s">
        <v>25</v>
      </c>
      <c r="Q1236" t="s">
        <v>1690</v>
      </c>
      <c r="R1236">
        <v>1224</v>
      </c>
    </row>
    <row r="1237" spans="1:20">
      <c r="A1237" t="s">
        <v>27</v>
      </c>
      <c r="B1237" t="s">
        <v>28</v>
      </c>
      <c r="C1237" t="s">
        <v>22</v>
      </c>
      <c r="D1237" t="s">
        <v>23</v>
      </c>
      <c r="E1237" t="s">
        <v>5</v>
      </c>
      <c r="G1237" t="s">
        <v>24</v>
      </c>
      <c r="H1237">
        <v>665908</v>
      </c>
      <c r="I1237">
        <v>667131</v>
      </c>
      <c r="J1237" t="s">
        <v>25</v>
      </c>
      <c r="K1237" t="s">
        <v>1691</v>
      </c>
      <c r="N1237" t="s">
        <v>465</v>
      </c>
      <c r="Q1237" t="s">
        <v>1690</v>
      </c>
      <c r="R1237">
        <v>1224</v>
      </c>
      <c r="S1237">
        <v>407</v>
      </c>
    </row>
    <row r="1238" spans="1:20">
      <c r="A1238" t="s">
        <v>20</v>
      </c>
      <c r="B1238" t="s">
        <v>21</v>
      </c>
      <c r="C1238" t="s">
        <v>22</v>
      </c>
      <c r="D1238" t="s">
        <v>23</v>
      </c>
      <c r="E1238" t="s">
        <v>5</v>
      </c>
      <c r="G1238" t="s">
        <v>24</v>
      </c>
      <c r="H1238">
        <v>667502</v>
      </c>
      <c r="I1238">
        <v>676423</v>
      </c>
      <c r="J1238" t="s">
        <v>25</v>
      </c>
      <c r="Q1238" t="s">
        <v>1692</v>
      </c>
      <c r="R1238">
        <v>8922</v>
      </c>
    </row>
    <row r="1239" spans="1:20">
      <c r="A1239" t="s">
        <v>27</v>
      </c>
      <c r="B1239" t="s">
        <v>28</v>
      </c>
      <c r="C1239" t="s">
        <v>22</v>
      </c>
      <c r="D1239" t="s">
        <v>23</v>
      </c>
      <c r="E1239" t="s">
        <v>5</v>
      </c>
      <c r="G1239" t="s">
        <v>24</v>
      </c>
      <c r="H1239">
        <v>667502</v>
      </c>
      <c r="I1239">
        <v>676423</v>
      </c>
      <c r="J1239" t="s">
        <v>25</v>
      </c>
      <c r="K1239" t="s">
        <v>1693</v>
      </c>
      <c r="N1239" t="s">
        <v>1694</v>
      </c>
      <c r="Q1239" t="s">
        <v>1692</v>
      </c>
      <c r="R1239">
        <v>8922</v>
      </c>
      <c r="S1239">
        <v>2973</v>
      </c>
    </row>
    <row r="1240" spans="1:20">
      <c r="A1240" t="s">
        <v>20</v>
      </c>
      <c r="B1240" t="s">
        <v>21</v>
      </c>
      <c r="C1240" t="s">
        <v>22</v>
      </c>
      <c r="D1240" t="s">
        <v>23</v>
      </c>
      <c r="E1240" t="s">
        <v>5</v>
      </c>
      <c r="G1240" t="s">
        <v>24</v>
      </c>
      <c r="H1240">
        <v>676423</v>
      </c>
      <c r="I1240">
        <v>676980</v>
      </c>
      <c r="J1240" t="s">
        <v>25</v>
      </c>
      <c r="Q1240" t="s">
        <v>1695</v>
      </c>
      <c r="R1240">
        <v>558</v>
      </c>
    </row>
    <row r="1241" spans="1:20">
      <c r="A1241" t="s">
        <v>27</v>
      </c>
      <c r="B1241" t="s">
        <v>28</v>
      </c>
      <c r="C1241" t="s">
        <v>22</v>
      </c>
      <c r="D1241" t="s">
        <v>23</v>
      </c>
      <c r="E1241" t="s">
        <v>5</v>
      </c>
      <c r="G1241" t="s">
        <v>24</v>
      </c>
      <c r="H1241">
        <v>676423</v>
      </c>
      <c r="I1241">
        <v>676980</v>
      </c>
      <c r="J1241" t="s">
        <v>25</v>
      </c>
      <c r="K1241" t="s">
        <v>1696</v>
      </c>
      <c r="N1241" t="s">
        <v>42</v>
      </c>
      <c r="Q1241" t="s">
        <v>1695</v>
      </c>
      <c r="R1241">
        <v>558</v>
      </c>
      <c r="S1241">
        <v>185</v>
      </c>
    </row>
    <row r="1242" spans="1:20">
      <c r="A1242" t="s">
        <v>20</v>
      </c>
      <c r="B1242" t="s">
        <v>21</v>
      </c>
      <c r="C1242" t="s">
        <v>22</v>
      </c>
      <c r="D1242" t="s">
        <v>23</v>
      </c>
      <c r="E1242" t="s">
        <v>5</v>
      </c>
      <c r="G1242" t="s">
        <v>24</v>
      </c>
      <c r="H1242">
        <v>677094</v>
      </c>
      <c r="I1242">
        <v>677483</v>
      </c>
      <c r="J1242" t="s">
        <v>25</v>
      </c>
      <c r="Q1242" t="s">
        <v>1697</v>
      </c>
      <c r="R1242">
        <v>390</v>
      </c>
    </row>
    <row r="1243" spans="1:20">
      <c r="A1243" t="s">
        <v>27</v>
      </c>
      <c r="B1243" t="s">
        <v>28</v>
      </c>
      <c r="C1243" t="s">
        <v>22</v>
      </c>
      <c r="D1243" t="s">
        <v>23</v>
      </c>
      <c r="E1243" t="s">
        <v>5</v>
      </c>
      <c r="G1243" t="s">
        <v>24</v>
      </c>
      <c r="H1243">
        <v>677094</v>
      </c>
      <c r="I1243">
        <v>677483</v>
      </c>
      <c r="J1243" t="s">
        <v>25</v>
      </c>
      <c r="K1243" t="s">
        <v>1698</v>
      </c>
      <c r="N1243" t="s">
        <v>42</v>
      </c>
      <c r="Q1243" t="s">
        <v>1697</v>
      </c>
      <c r="R1243">
        <v>390</v>
      </c>
      <c r="S1243">
        <v>129</v>
      </c>
    </row>
    <row r="1244" spans="1:20">
      <c r="A1244" t="s">
        <v>20</v>
      </c>
      <c r="B1244" t="s">
        <v>21</v>
      </c>
      <c r="C1244" t="s">
        <v>22</v>
      </c>
      <c r="D1244" t="s">
        <v>23</v>
      </c>
      <c r="E1244" t="s">
        <v>5</v>
      </c>
      <c r="G1244" t="s">
        <v>24</v>
      </c>
      <c r="H1244">
        <v>677476</v>
      </c>
      <c r="I1244">
        <v>677613</v>
      </c>
      <c r="J1244" t="s">
        <v>25</v>
      </c>
      <c r="Q1244" t="s">
        <v>1699</v>
      </c>
      <c r="R1244">
        <v>138</v>
      </c>
    </row>
    <row r="1245" spans="1:20">
      <c r="A1245" t="s">
        <v>27</v>
      </c>
      <c r="B1245" t="s">
        <v>28</v>
      </c>
      <c r="C1245" t="s">
        <v>22</v>
      </c>
      <c r="D1245" t="s">
        <v>23</v>
      </c>
      <c r="E1245" t="s">
        <v>5</v>
      </c>
      <c r="G1245" t="s">
        <v>24</v>
      </c>
      <c r="H1245">
        <v>677476</v>
      </c>
      <c r="I1245">
        <v>677613</v>
      </c>
      <c r="J1245" t="s">
        <v>25</v>
      </c>
      <c r="K1245" t="s">
        <v>1700</v>
      </c>
      <c r="N1245" t="s">
        <v>1701</v>
      </c>
      <c r="Q1245" t="s">
        <v>1699</v>
      </c>
      <c r="R1245">
        <v>138</v>
      </c>
      <c r="S1245">
        <v>45</v>
      </c>
    </row>
    <row r="1246" spans="1:20">
      <c r="A1246" t="s">
        <v>20</v>
      </c>
      <c r="B1246" t="s">
        <v>21</v>
      </c>
      <c r="C1246" t="s">
        <v>22</v>
      </c>
      <c r="D1246" t="s">
        <v>23</v>
      </c>
      <c r="E1246" t="s">
        <v>5</v>
      </c>
      <c r="G1246" t="s">
        <v>24</v>
      </c>
      <c r="H1246">
        <v>678040</v>
      </c>
      <c r="I1246">
        <v>678480</v>
      </c>
      <c r="J1246" t="s">
        <v>25</v>
      </c>
      <c r="Q1246" t="s">
        <v>1702</v>
      </c>
      <c r="R1246">
        <v>441</v>
      </c>
    </row>
    <row r="1247" spans="1:20">
      <c r="A1247" t="s">
        <v>27</v>
      </c>
      <c r="B1247" t="s">
        <v>28</v>
      </c>
      <c r="C1247" t="s">
        <v>22</v>
      </c>
      <c r="D1247" t="s">
        <v>23</v>
      </c>
      <c r="E1247" t="s">
        <v>5</v>
      </c>
      <c r="G1247" t="s">
        <v>24</v>
      </c>
      <c r="H1247">
        <v>678040</v>
      </c>
      <c r="I1247">
        <v>678480</v>
      </c>
      <c r="J1247" t="s">
        <v>25</v>
      </c>
      <c r="K1247" t="s">
        <v>1703</v>
      </c>
      <c r="N1247" t="s">
        <v>42</v>
      </c>
      <c r="Q1247" t="s">
        <v>1702</v>
      </c>
      <c r="R1247">
        <v>441</v>
      </c>
      <c r="S1247">
        <v>146</v>
      </c>
    </row>
    <row r="1248" spans="1:20">
      <c r="A1248" t="s">
        <v>20</v>
      </c>
      <c r="B1248" t="s">
        <v>760</v>
      </c>
      <c r="C1248" t="s">
        <v>22</v>
      </c>
      <c r="D1248" t="s">
        <v>23</v>
      </c>
      <c r="E1248" t="s">
        <v>5</v>
      </c>
      <c r="G1248" t="s">
        <v>24</v>
      </c>
      <c r="H1248">
        <v>678551</v>
      </c>
      <c r="I1248">
        <v>679821</v>
      </c>
      <c r="J1248" t="s">
        <v>25</v>
      </c>
      <c r="Q1248" t="s">
        <v>1704</v>
      </c>
      <c r="R1248">
        <v>1271</v>
      </c>
      <c r="T1248" t="s">
        <v>762</v>
      </c>
    </row>
    <row r="1249" spans="1:19">
      <c r="A1249" t="s">
        <v>20</v>
      </c>
      <c r="B1249" t="s">
        <v>21</v>
      </c>
      <c r="C1249" t="s">
        <v>22</v>
      </c>
      <c r="D1249" t="s">
        <v>23</v>
      </c>
      <c r="E1249" t="s">
        <v>5</v>
      </c>
      <c r="G1249" t="s">
        <v>24</v>
      </c>
      <c r="H1249">
        <v>680260</v>
      </c>
      <c r="I1249">
        <v>680739</v>
      </c>
      <c r="J1249" t="s">
        <v>64</v>
      </c>
      <c r="Q1249" t="s">
        <v>1705</v>
      </c>
      <c r="R1249">
        <v>480</v>
      </c>
    </row>
    <row r="1250" spans="1:19">
      <c r="A1250" t="s">
        <v>27</v>
      </c>
      <c r="B1250" t="s">
        <v>28</v>
      </c>
      <c r="C1250" t="s">
        <v>22</v>
      </c>
      <c r="D1250" t="s">
        <v>23</v>
      </c>
      <c r="E1250" t="s">
        <v>5</v>
      </c>
      <c r="G1250" t="s">
        <v>24</v>
      </c>
      <c r="H1250">
        <v>680260</v>
      </c>
      <c r="I1250">
        <v>680739</v>
      </c>
      <c r="J1250" t="s">
        <v>64</v>
      </c>
      <c r="K1250" t="s">
        <v>1706</v>
      </c>
      <c r="N1250" t="s">
        <v>1707</v>
      </c>
      <c r="Q1250" t="s">
        <v>1705</v>
      </c>
      <c r="R1250">
        <v>480</v>
      </c>
      <c r="S1250">
        <v>159</v>
      </c>
    </row>
    <row r="1251" spans="1:19">
      <c r="A1251" t="s">
        <v>20</v>
      </c>
      <c r="B1251" t="s">
        <v>21</v>
      </c>
      <c r="C1251" t="s">
        <v>22</v>
      </c>
      <c r="D1251" t="s">
        <v>23</v>
      </c>
      <c r="E1251" t="s">
        <v>5</v>
      </c>
      <c r="G1251" t="s">
        <v>24</v>
      </c>
      <c r="H1251">
        <v>680972</v>
      </c>
      <c r="I1251">
        <v>681511</v>
      </c>
      <c r="J1251" t="s">
        <v>25</v>
      </c>
      <c r="Q1251" t="s">
        <v>1708</v>
      </c>
      <c r="R1251">
        <v>540</v>
      </c>
    </row>
    <row r="1252" spans="1:19">
      <c r="A1252" t="s">
        <v>27</v>
      </c>
      <c r="B1252" t="s">
        <v>28</v>
      </c>
      <c r="C1252" t="s">
        <v>22</v>
      </c>
      <c r="D1252" t="s">
        <v>23</v>
      </c>
      <c r="E1252" t="s">
        <v>5</v>
      </c>
      <c r="G1252" t="s">
        <v>24</v>
      </c>
      <c r="H1252">
        <v>680972</v>
      </c>
      <c r="I1252">
        <v>681511</v>
      </c>
      <c r="J1252" t="s">
        <v>25</v>
      </c>
      <c r="K1252" t="s">
        <v>1709</v>
      </c>
      <c r="N1252" t="s">
        <v>1710</v>
      </c>
      <c r="Q1252" t="s">
        <v>1708</v>
      </c>
      <c r="R1252">
        <v>540</v>
      </c>
      <c r="S1252">
        <v>179</v>
      </c>
    </row>
    <row r="1253" spans="1:19">
      <c r="A1253" t="s">
        <v>20</v>
      </c>
      <c r="B1253" t="s">
        <v>21</v>
      </c>
      <c r="C1253" t="s">
        <v>22</v>
      </c>
      <c r="D1253" t="s">
        <v>23</v>
      </c>
      <c r="E1253" t="s">
        <v>5</v>
      </c>
      <c r="G1253" t="s">
        <v>24</v>
      </c>
      <c r="H1253">
        <v>681734</v>
      </c>
      <c r="I1253">
        <v>681976</v>
      </c>
      <c r="J1253" t="s">
        <v>25</v>
      </c>
      <c r="Q1253" t="s">
        <v>1711</v>
      </c>
      <c r="R1253">
        <v>243</v>
      </c>
    </row>
    <row r="1254" spans="1:19">
      <c r="A1254" t="s">
        <v>27</v>
      </c>
      <c r="B1254" t="s">
        <v>28</v>
      </c>
      <c r="C1254" t="s">
        <v>22</v>
      </c>
      <c r="D1254" t="s">
        <v>23</v>
      </c>
      <c r="E1254" t="s">
        <v>5</v>
      </c>
      <c r="G1254" t="s">
        <v>24</v>
      </c>
      <c r="H1254">
        <v>681734</v>
      </c>
      <c r="I1254">
        <v>681976</v>
      </c>
      <c r="J1254" t="s">
        <v>25</v>
      </c>
      <c r="K1254" t="s">
        <v>1712</v>
      </c>
      <c r="N1254" t="s">
        <v>42</v>
      </c>
      <c r="Q1254" t="s">
        <v>1711</v>
      </c>
      <c r="R1254">
        <v>243</v>
      </c>
      <c r="S1254">
        <v>80</v>
      </c>
    </row>
    <row r="1255" spans="1:19">
      <c r="A1255" t="s">
        <v>20</v>
      </c>
      <c r="B1255" t="s">
        <v>21</v>
      </c>
      <c r="C1255" t="s">
        <v>22</v>
      </c>
      <c r="D1255" t="s">
        <v>23</v>
      </c>
      <c r="E1255" t="s">
        <v>5</v>
      </c>
      <c r="G1255" t="s">
        <v>24</v>
      </c>
      <c r="H1255">
        <v>682696</v>
      </c>
      <c r="I1255">
        <v>684078</v>
      </c>
      <c r="J1255" t="s">
        <v>25</v>
      </c>
      <c r="Q1255" t="s">
        <v>1713</v>
      </c>
      <c r="R1255">
        <v>1383</v>
      </c>
    </row>
    <row r="1256" spans="1:19">
      <c r="A1256" t="s">
        <v>27</v>
      </c>
      <c r="B1256" t="s">
        <v>28</v>
      </c>
      <c r="C1256" t="s">
        <v>22</v>
      </c>
      <c r="D1256" t="s">
        <v>23</v>
      </c>
      <c r="E1256" t="s">
        <v>5</v>
      </c>
      <c r="G1256" t="s">
        <v>24</v>
      </c>
      <c r="H1256">
        <v>682696</v>
      </c>
      <c r="I1256">
        <v>684078</v>
      </c>
      <c r="J1256" t="s">
        <v>25</v>
      </c>
      <c r="K1256" t="s">
        <v>1714</v>
      </c>
      <c r="N1256" t="s">
        <v>404</v>
      </c>
      <c r="Q1256" t="s">
        <v>1713</v>
      </c>
      <c r="R1256">
        <v>1383</v>
      </c>
      <c r="S1256">
        <v>460</v>
      </c>
    </row>
    <row r="1257" spans="1:19">
      <c r="A1257" t="s">
        <v>20</v>
      </c>
      <c r="B1257" t="s">
        <v>21</v>
      </c>
      <c r="C1257" t="s">
        <v>22</v>
      </c>
      <c r="D1257" t="s">
        <v>23</v>
      </c>
      <c r="E1257" t="s">
        <v>5</v>
      </c>
      <c r="G1257" t="s">
        <v>24</v>
      </c>
      <c r="H1257">
        <v>684198</v>
      </c>
      <c r="I1257">
        <v>685160</v>
      </c>
      <c r="J1257" t="s">
        <v>25</v>
      </c>
      <c r="Q1257" t="s">
        <v>1715</v>
      </c>
      <c r="R1257">
        <v>963</v>
      </c>
    </row>
    <row r="1258" spans="1:19">
      <c r="A1258" t="s">
        <v>27</v>
      </c>
      <c r="B1258" t="s">
        <v>28</v>
      </c>
      <c r="C1258" t="s">
        <v>22</v>
      </c>
      <c r="D1258" t="s">
        <v>23</v>
      </c>
      <c r="E1258" t="s">
        <v>5</v>
      </c>
      <c r="G1258" t="s">
        <v>24</v>
      </c>
      <c r="H1258">
        <v>684198</v>
      </c>
      <c r="I1258">
        <v>685160</v>
      </c>
      <c r="J1258" t="s">
        <v>25</v>
      </c>
      <c r="K1258" t="s">
        <v>1716</v>
      </c>
      <c r="N1258" t="s">
        <v>1717</v>
      </c>
      <c r="Q1258" t="s">
        <v>1715</v>
      </c>
      <c r="R1258">
        <v>963</v>
      </c>
      <c r="S1258">
        <v>320</v>
      </c>
    </row>
    <row r="1259" spans="1:19">
      <c r="A1259" t="s">
        <v>20</v>
      </c>
      <c r="B1259" t="s">
        <v>1261</v>
      </c>
      <c r="C1259" t="s">
        <v>22</v>
      </c>
      <c r="D1259" t="s">
        <v>23</v>
      </c>
      <c r="E1259" t="s">
        <v>5</v>
      </c>
      <c r="G1259" t="s">
        <v>24</v>
      </c>
      <c r="H1259">
        <v>685722</v>
      </c>
      <c r="I1259">
        <v>687237</v>
      </c>
      <c r="J1259" t="s">
        <v>25</v>
      </c>
      <c r="Q1259" t="s">
        <v>1718</v>
      </c>
      <c r="R1259">
        <v>1516</v>
      </c>
    </row>
    <row r="1260" spans="1:19">
      <c r="A1260" t="s">
        <v>1261</v>
      </c>
      <c r="C1260" t="s">
        <v>22</v>
      </c>
      <c r="D1260" t="s">
        <v>23</v>
      </c>
      <c r="E1260" t="s">
        <v>5</v>
      </c>
      <c r="G1260" t="s">
        <v>24</v>
      </c>
      <c r="H1260">
        <v>685722</v>
      </c>
      <c r="I1260">
        <v>687237</v>
      </c>
      <c r="J1260" t="s">
        <v>25</v>
      </c>
      <c r="N1260" t="s">
        <v>1263</v>
      </c>
      <c r="Q1260" t="s">
        <v>1718</v>
      </c>
      <c r="R1260">
        <v>1516</v>
      </c>
    </row>
    <row r="1261" spans="1:19">
      <c r="A1261" t="s">
        <v>20</v>
      </c>
      <c r="B1261" t="s">
        <v>1261</v>
      </c>
      <c r="C1261" t="s">
        <v>22</v>
      </c>
      <c r="D1261" t="s">
        <v>23</v>
      </c>
      <c r="E1261" t="s">
        <v>5</v>
      </c>
      <c r="G1261" t="s">
        <v>24</v>
      </c>
      <c r="H1261">
        <v>687526</v>
      </c>
      <c r="I1261">
        <v>690431</v>
      </c>
      <c r="J1261" t="s">
        <v>25</v>
      </c>
      <c r="Q1261" t="s">
        <v>1719</v>
      </c>
      <c r="R1261">
        <v>2906</v>
      </c>
    </row>
    <row r="1262" spans="1:19">
      <c r="A1262" t="s">
        <v>1261</v>
      </c>
      <c r="C1262" t="s">
        <v>22</v>
      </c>
      <c r="D1262" t="s">
        <v>23</v>
      </c>
      <c r="E1262" t="s">
        <v>5</v>
      </c>
      <c r="G1262" t="s">
        <v>24</v>
      </c>
      <c r="H1262">
        <v>687526</v>
      </c>
      <c r="I1262">
        <v>690431</v>
      </c>
      <c r="J1262" t="s">
        <v>25</v>
      </c>
      <c r="N1262" t="s">
        <v>1267</v>
      </c>
      <c r="Q1262" t="s">
        <v>1719</v>
      </c>
      <c r="R1262">
        <v>2906</v>
      </c>
    </row>
    <row r="1263" spans="1:19">
      <c r="A1263" t="s">
        <v>20</v>
      </c>
      <c r="B1263" t="s">
        <v>1261</v>
      </c>
      <c r="C1263" t="s">
        <v>22</v>
      </c>
      <c r="D1263" t="s">
        <v>23</v>
      </c>
      <c r="E1263" t="s">
        <v>5</v>
      </c>
      <c r="G1263" t="s">
        <v>24</v>
      </c>
      <c r="H1263">
        <v>690523</v>
      </c>
      <c r="I1263">
        <v>690638</v>
      </c>
      <c r="J1263" t="s">
        <v>25</v>
      </c>
      <c r="Q1263" t="s">
        <v>1720</v>
      </c>
      <c r="R1263">
        <v>116</v>
      </c>
    </row>
    <row r="1264" spans="1:19">
      <c r="A1264" t="s">
        <v>1261</v>
      </c>
      <c r="C1264" t="s">
        <v>22</v>
      </c>
      <c r="D1264" t="s">
        <v>23</v>
      </c>
      <c r="E1264" t="s">
        <v>5</v>
      </c>
      <c r="G1264" t="s">
        <v>24</v>
      </c>
      <c r="H1264">
        <v>690523</v>
      </c>
      <c r="I1264">
        <v>690638</v>
      </c>
      <c r="J1264" t="s">
        <v>25</v>
      </c>
      <c r="N1264" t="s">
        <v>1269</v>
      </c>
      <c r="Q1264" t="s">
        <v>1720</v>
      </c>
      <c r="R1264">
        <v>116</v>
      </c>
    </row>
    <row r="1265" spans="1:19">
      <c r="A1265" t="s">
        <v>20</v>
      </c>
      <c r="B1265" t="s">
        <v>21</v>
      </c>
      <c r="C1265" t="s">
        <v>22</v>
      </c>
      <c r="D1265" t="s">
        <v>23</v>
      </c>
      <c r="E1265" t="s">
        <v>5</v>
      </c>
      <c r="G1265" t="s">
        <v>24</v>
      </c>
      <c r="H1265">
        <v>690843</v>
      </c>
      <c r="I1265">
        <v>692450</v>
      </c>
      <c r="J1265" t="s">
        <v>25</v>
      </c>
      <c r="Q1265" t="s">
        <v>1721</v>
      </c>
      <c r="R1265">
        <v>1608</v>
      </c>
    </row>
    <row r="1266" spans="1:19">
      <c r="A1266" t="s">
        <v>27</v>
      </c>
      <c r="B1266" t="s">
        <v>28</v>
      </c>
      <c r="C1266" t="s">
        <v>22</v>
      </c>
      <c r="D1266" t="s">
        <v>23</v>
      </c>
      <c r="E1266" t="s">
        <v>5</v>
      </c>
      <c r="G1266" t="s">
        <v>24</v>
      </c>
      <c r="H1266">
        <v>690843</v>
      </c>
      <c r="I1266">
        <v>692450</v>
      </c>
      <c r="J1266" t="s">
        <v>25</v>
      </c>
      <c r="K1266" t="s">
        <v>1722</v>
      </c>
      <c r="N1266" t="s">
        <v>1723</v>
      </c>
      <c r="Q1266" t="s">
        <v>1721</v>
      </c>
      <c r="R1266">
        <v>1608</v>
      </c>
      <c r="S1266">
        <v>535</v>
      </c>
    </row>
    <row r="1267" spans="1:19">
      <c r="A1267" t="s">
        <v>20</v>
      </c>
      <c r="B1267" t="s">
        <v>21</v>
      </c>
      <c r="C1267" t="s">
        <v>22</v>
      </c>
      <c r="D1267" t="s">
        <v>23</v>
      </c>
      <c r="E1267" t="s">
        <v>5</v>
      </c>
      <c r="G1267" t="s">
        <v>24</v>
      </c>
      <c r="H1267">
        <v>692673</v>
      </c>
      <c r="I1267">
        <v>693914</v>
      </c>
      <c r="J1267" t="s">
        <v>25</v>
      </c>
      <c r="Q1267" t="s">
        <v>1724</v>
      </c>
      <c r="R1267">
        <v>1242</v>
      </c>
    </row>
    <row r="1268" spans="1:19">
      <c r="A1268" t="s">
        <v>27</v>
      </c>
      <c r="B1268" t="s">
        <v>28</v>
      </c>
      <c r="C1268" t="s">
        <v>22</v>
      </c>
      <c r="D1268" t="s">
        <v>23</v>
      </c>
      <c r="E1268" t="s">
        <v>5</v>
      </c>
      <c r="G1268" t="s">
        <v>24</v>
      </c>
      <c r="H1268">
        <v>692673</v>
      </c>
      <c r="I1268">
        <v>693914</v>
      </c>
      <c r="J1268" t="s">
        <v>25</v>
      </c>
      <c r="K1268" t="s">
        <v>1725</v>
      </c>
      <c r="N1268" t="s">
        <v>42</v>
      </c>
      <c r="Q1268" t="s">
        <v>1724</v>
      </c>
      <c r="R1268">
        <v>1242</v>
      </c>
      <c r="S1268">
        <v>413</v>
      </c>
    </row>
    <row r="1269" spans="1:19">
      <c r="A1269" t="s">
        <v>20</v>
      </c>
      <c r="B1269" t="s">
        <v>21</v>
      </c>
      <c r="C1269" t="s">
        <v>22</v>
      </c>
      <c r="D1269" t="s">
        <v>23</v>
      </c>
      <c r="E1269" t="s">
        <v>5</v>
      </c>
      <c r="G1269" t="s">
        <v>24</v>
      </c>
      <c r="H1269">
        <v>694015</v>
      </c>
      <c r="I1269">
        <v>694740</v>
      </c>
      <c r="J1269" t="s">
        <v>25</v>
      </c>
      <c r="Q1269" t="s">
        <v>1726</v>
      </c>
      <c r="R1269">
        <v>726</v>
      </c>
    </row>
    <row r="1270" spans="1:19">
      <c r="A1270" t="s">
        <v>27</v>
      </c>
      <c r="B1270" t="s">
        <v>28</v>
      </c>
      <c r="C1270" t="s">
        <v>22</v>
      </c>
      <c r="D1270" t="s">
        <v>23</v>
      </c>
      <c r="E1270" t="s">
        <v>5</v>
      </c>
      <c r="G1270" t="s">
        <v>24</v>
      </c>
      <c r="H1270">
        <v>694015</v>
      </c>
      <c r="I1270">
        <v>694740</v>
      </c>
      <c r="J1270" t="s">
        <v>25</v>
      </c>
      <c r="K1270" t="s">
        <v>1727</v>
      </c>
      <c r="N1270" t="s">
        <v>1481</v>
      </c>
      <c r="Q1270" t="s">
        <v>1726</v>
      </c>
      <c r="R1270">
        <v>726</v>
      </c>
      <c r="S1270">
        <v>241</v>
      </c>
    </row>
    <row r="1271" spans="1:19">
      <c r="A1271" t="s">
        <v>20</v>
      </c>
      <c r="B1271" t="s">
        <v>21</v>
      </c>
      <c r="C1271" t="s">
        <v>22</v>
      </c>
      <c r="D1271" t="s">
        <v>23</v>
      </c>
      <c r="E1271" t="s">
        <v>5</v>
      </c>
      <c r="G1271" t="s">
        <v>24</v>
      </c>
      <c r="H1271">
        <v>694727</v>
      </c>
      <c r="I1271">
        <v>695479</v>
      </c>
      <c r="J1271" t="s">
        <v>25</v>
      </c>
      <c r="Q1271" t="s">
        <v>1728</v>
      </c>
      <c r="R1271">
        <v>753</v>
      </c>
    </row>
    <row r="1272" spans="1:19">
      <c r="A1272" t="s">
        <v>27</v>
      </c>
      <c r="B1272" t="s">
        <v>28</v>
      </c>
      <c r="C1272" t="s">
        <v>22</v>
      </c>
      <c r="D1272" t="s">
        <v>23</v>
      </c>
      <c r="E1272" t="s">
        <v>5</v>
      </c>
      <c r="G1272" t="s">
        <v>24</v>
      </c>
      <c r="H1272">
        <v>694727</v>
      </c>
      <c r="I1272">
        <v>695479</v>
      </c>
      <c r="J1272" t="s">
        <v>25</v>
      </c>
      <c r="K1272" t="s">
        <v>1729</v>
      </c>
      <c r="N1272" t="s">
        <v>42</v>
      </c>
      <c r="Q1272" t="s">
        <v>1728</v>
      </c>
      <c r="R1272">
        <v>753</v>
      </c>
      <c r="S1272">
        <v>250</v>
      </c>
    </row>
    <row r="1273" spans="1:19">
      <c r="A1273" t="s">
        <v>20</v>
      </c>
      <c r="B1273" t="s">
        <v>21</v>
      </c>
      <c r="C1273" t="s">
        <v>22</v>
      </c>
      <c r="D1273" t="s">
        <v>23</v>
      </c>
      <c r="E1273" t="s">
        <v>5</v>
      </c>
      <c r="G1273" t="s">
        <v>24</v>
      </c>
      <c r="H1273">
        <v>695510</v>
      </c>
      <c r="I1273">
        <v>696949</v>
      </c>
      <c r="J1273" t="s">
        <v>25</v>
      </c>
      <c r="Q1273" t="s">
        <v>1730</v>
      </c>
      <c r="R1273">
        <v>1440</v>
      </c>
    </row>
    <row r="1274" spans="1:19">
      <c r="A1274" t="s">
        <v>27</v>
      </c>
      <c r="B1274" t="s">
        <v>28</v>
      </c>
      <c r="C1274" t="s">
        <v>22</v>
      </c>
      <c r="D1274" t="s">
        <v>23</v>
      </c>
      <c r="E1274" t="s">
        <v>5</v>
      </c>
      <c r="G1274" t="s">
        <v>24</v>
      </c>
      <c r="H1274">
        <v>695510</v>
      </c>
      <c r="I1274">
        <v>696949</v>
      </c>
      <c r="J1274" t="s">
        <v>25</v>
      </c>
      <c r="K1274" t="s">
        <v>1731</v>
      </c>
      <c r="N1274" t="s">
        <v>1150</v>
      </c>
      <c r="Q1274" t="s">
        <v>1730</v>
      </c>
      <c r="R1274">
        <v>1440</v>
      </c>
      <c r="S1274">
        <v>479</v>
      </c>
    </row>
    <row r="1275" spans="1:19">
      <c r="A1275" t="s">
        <v>20</v>
      </c>
      <c r="B1275" t="s">
        <v>21</v>
      </c>
      <c r="C1275" t="s">
        <v>22</v>
      </c>
      <c r="D1275" t="s">
        <v>23</v>
      </c>
      <c r="E1275" t="s">
        <v>5</v>
      </c>
      <c r="G1275" t="s">
        <v>24</v>
      </c>
      <c r="H1275">
        <v>696967</v>
      </c>
      <c r="I1275">
        <v>697659</v>
      </c>
      <c r="J1275" t="s">
        <v>25</v>
      </c>
      <c r="Q1275" t="s">
        <v>1732</v>
      </c>
      <c r="R1275">
        <v>693</v>
      </c>
    </row>
    <row r="1276" spans="1:19">
      <c r="A1276" t="s">
        <v>27</v>
      </c>
      <c r="B1276" t="s">
        <v>28</v>
      </c>
      <c r="C1276" t="s">
        <v>22</v>
      </c>
      <c r="D1276" t="s">
        <v>23</v>
      </c>
      <c r="E1276" t="s">
        <v>5</v>
      </c>
      <c r="G1276" t="s">
        <v>24</v>
      </c>
      <c r="H1276">
        <v>696967</v>
      </c>
      <c r="I1276">
        <v>697659</v>
      </c>
      <c r="J1276" t="s">
        <v>25</v>
      </c>
      <c r="K1276" t="s">
        <v>1733</v>
      </c>
      <c r="N1276" t="s">
        <v>1147</v>
      </c>
      <c r="Q1276" t="s">
        <v>1732</v>
      </c>
      <c r="R1276">
        <v>693</v>
      </c>
      <c r="S1276">
        <v>230</v>
      </c>
    </row>
    <row r="1277" spans="1:19">
      <c r="A1277" t="s">
        <v>20</v>
      </c>
      <c r="B1277" t="s">
        <v>21</v>
      </c>
      <c r="C1277" t="s">
        <v>22</v>
      </c>
      <c r="D1277" t="s">
        <v>23</v>
      </c>
      <c r="E1277" t="s">
        <v>5</v>
      </c>
      <c r="G1277" t="s">
        <v>24</v>
      </c>
      <c r="H1277">
        <v>697808</v>
      </c>
      <c r="I1277">
        <v>698398</v>
      </c>
      <c r="J1277" t="s">
        <v>25</v>
      </c>
      <c r="Q1277" t="s">
        <v>1734</v>
      </c>
      <c r="R1277">
        <v>591</v>
      </c>
    </row>
    <row r="1278" spans="1:19">
      <c r="A1278" t="s">
        <v>27</v>
      </c>
      <c r="B1278" t="s">
        <v>28</v>
      </c>
      <c r="C1278" t="s">
        <v>22</v>
      </c>
      <c r="D1278" t="s">
        <v>23</v>
      </c>
      <c r="E1278" t="s">
        <v>5</v>
      </c>
      <c r="G1278" t="s">
        <v>24</v>
      </c>
      <c r="H1278">
        <v>697808</v>
      </c>
      <c r="I1278">
        <v>698398</v>
      </c>
      <c r="J1278" t="s">
        <v>25</v>
      </c>
      <c r="K1278" t="s">
        <v>1735</v>
      </c>
      <c r="N1278" t="s">
        <v>1736</v>
      </c>
      <c r="Q1278" t="s">
        <v>1734</v>
      </c>
      <c r="R1278">
        <v>591</v>
      </c>
      <c r="S1278">
        <v>196</v>
      </c>
    </row>
    <row r="1279" spans="1:19">
      <c r="A1279" t="s">
        <v>20</v>
      </c>
      <c r="B1279" t="s">
        <v>21</v>
      </c>
      <c r="C1279" t="s">
        <v>22</v>
      </c>
      <c r="D1279" t="s">
        <v>23</v>
      </c>
      <c r="E1279" t="s">
        <v>5</v>
      </c>
      <c r="G1279" t="s">
        <v>24</v>
      </c>
      <c r="H1279">
        <v>698695</v>
      </c>
      <c r="I1279">
        <v>698871</v>
      </c>
      <c r="J1279" t="s">
        <v>25</v>
      </c>
      <c r="Q1279" t="s">
        <v>1737</v>
      </c>
      <c r="R1279">
        <v>177</v>
      </c>
    </row>
    <row r="1280" spans="1:19">
      <c r="A1280" t="s">
        <v>27</v>
      </c>
      <c r="B1280" t="s">
        <v>28</v>
      </c>
      <c r="C1280" t="s">
        <v>22</v>
      </c>
      <c r="D1280" t="s">
        <v>23</v>
      </c>
      <c r="E1280" t="s">
        <v>5</v>
      </c>
      <c r="G1280" t="s">
        <v>24</v>
      </c>
      <c r="H1280">
        <v>698695</v>
      </c>
      <c r="I1280">
        <v>698871</v>
      </c>
      <c r="J1280" t="s">
        <v>25</v>
      </c>
      <c r="K1280" t="s">
        <v>1738</v>
      </c>
      <c r="N1280" t="s">
        <v>1739</v>
      </c>
      <c r="Q1280" t="s">
        <v>1737</v>
      </c>
      <c r="R1280">
        <v>177</v>
      </c>
      <c r="S1280">
        <v>58</v>
      </c>
    </row>
    <row r="1281" spans="1:19">
      <c r="A1281" t="s">
        <v>20</v>
      </c>
      <c r="B1281" t="s">
        <v>21</v>
      </c>
      <c r="C1281" t="s">
        <v>22</v>
      </c>
      <c r="D1281" t="s">
        <v>23</v>
      </c>
      <c r="E1281" t="s">
        <v>5</v>
      </c>
      <c r="G1281" t="s">
        <v>24</v>
      </c>
      <c r="H1281">
        <v>699337</v>
      </c>
      <c r="I1281">
        <v>700098</v>
      </c>
      <c r="J1281" t="s">
        <v>64</v>
      </c>
      <c r="Q1281" t="s">
        <v>1740</v>
      </c>
      <c r="R1281">
        <v>762</v>
      </c>
    </row>
    <row r="1282" spans="1:19">
      <c r="A1282" t="s">
        <v>27</v>
      </c>
      <c r="B1282" t="s">
        <v>28</v>
      </c>
      <c r="C1282" t="s">
        <v>22</v>
      </c>
      <c r="D1282" t="s">
        <v>23</v>
      </c>
      <c r="E1282" t="s">
        <v>5</v>
      </c>
      <c r="G1282" t="s">
        <v>24</v>
      </c>
      <c r="H1282">
        <v>699337</v>
      </c>
      <c r="I1282">
        <v>700098</v>
      </c>
      <c r="J1282" t="s">
        <v>64</v>
      </c>
      <c r="K1282" t="s">
        <v>1741</v>
      </c>
      <c r="N1282" t="s">
        <v>1742</v>
      </c>
      <c r="Q1282" t="s">
        <v>1740</v>
      </c>
      <c r="R1282">
        <v>762</v>
      </c>
      <c r="S1282">
        <v>253</v>
      </c>
    </row>
    <row r="1283" spans="1:19">
      <c r="A1283" t="s">
        <v>20</v>
      </c>
      <c r="B1283" t="s">
        <v>21</v>
      </c>
      <c r="C1283" t="s">
        <v>22</v>
      </c>
      <c r="D1283" t="s">
        <v>23</v>
      </c>
      <c r="E1283" t="s">
        <v>5</v>
      </c>
      <c r="G1283" t="s">
        <v>24</v>
      </c>
      <c r="H1283">
        <v>700265</v>
      </c>
      <c r="I1283">
        <v>700936</v>
      </c>
      <c r="J1283" t="s">
        <v>25</v>
      </c>
      <c r="Q1283" t="s">
        <v>1743</v>
      </c>
      <c r="R1283">
        <v>672</v>
      </c>
    </row>
    <row r="1284" spans="1:19">
      <c r="A1284" t="s">
        <v>27</v>
      </c>
      <c r="B1284" t="s">
        <v>28</v>
      </c>
      <c r="C1284" t="s">
        <v>22</v>
      </c>
      <c r="D1284" t="s">
        <v>23</v>
      </c>
      <c r="E1284" t="s">
        <v>5</v>
      </c>
      <c r="G1284" t="s">
        <v>24</v>
      </c>
      <c r="H1284">
        <v>700265</v>
      </c>
      <c r="I1284">
        <v>700936</v>
      </c>
      <c r="J1284" t="s">
        <v>25</v>
      </c>
      <c r="K1284" t="s">
        <v>1744</v>
      </c>
      <c r="N1284" t="s">
        <v>1745</v>
      </c>
      <c r="Q1284" t="s">
        <v>1743</v>
      </c>
      <c r="R1284">
        <v>672</v>
      </c>
      <c r="S1284">
        <v>223</v>
      </c>
    </row>
    <row r="1285" spans="1:19">
      <c r="A1285" t="s">
        <v>20</v>
      </c>
      <c r="B1285" t="s">
        <v>21</v>
      </c>
      <c r="C1285" t="s">
        <v>22</v>
      </c>
      <c r="D1285" t="s">
        <v>23</v>
      </c>
      <c r="E1285" t="s">
        <v>5</v>
      </c>
      <c r="G1285" t="s">
        <v>24</v>
      </c>
      <c r="H1285">
        <v>700952</v>
      </c>
      <c r="I1285">
        <v>701872</v>
      </c>
      <c r="J1285" t="s">
        <v>25</v>
      </c>
      <c r="Q1285" t="s">
        <v>1746</v>
      </c>
      <c r="R1285">
        <v>921</v>
      </c>
    </row>
    <row r="1286" spans="1:19">
      <c r="A1286" t="s">
        <v>27</v>
      </c>
      <c r="B1286" t="s">
        <v>28</v>
      </c>
      <c r="C1286" t="s">
        <v>22</v>
      </c>
      <c r="D1286" t="s">
        <v>23</v>
      </c>
      <c r="E1286" t="s">
        <v>5</v>
      </c>
      <c r="G1286" t="s">
        <v>24</v>
      </c>
      <c r="H1286">
        <v>700952</v>
      </c>
      <c r="I1286">
        <v>701872</v>
      </c>
      <c r="J1286" t="s">
        <v>25</v>
      </c>
      <c r="K1286" t="s">
        <v>1747</v>
      </c>
      <c r="N1286" t="s">
        <v>1748</v>
      </c>
      <c r="Q1286" t="s">
        <v>1746</v>
      </c>
      <c r="R1286">
        <v>921</v>
      </c>
      <c r="S1286">
        <v>306</v>
      </c>
    </row>
    <row r="1287" spans="1:19">
      <c r="A1287" t="s">
        <v>20</v>
      </c>
      <c r="B1287" t="s">
        <v>21</v>
      </c>
      <c r="C1287" t="s">
        <v>22</v>
      </c>
      <c r="D1287" t="s">
        <v>23</v>
      </c>
      <c r="E1287" t="s">
        <v>5</v>
      </c>
      <c r="G1287" t="s">
        <v>24</v>
      </c>
      <c r="H1287">
        <v>701838</v>
      </c>
      <c r="I1287">
        <v>703454</v>
      </c>
      <c r="J1287" t="s">
        <v>25</v>
      </c>
      <c r="Q1287" t="s">
        <v>1749</v>
      </c>
      <c r="R1287">
        <v>1617</v>
      </c>
    </row>
    <row r="1288" spans="1:19">
      <c r="A1288" t="s">
        <v>27</v>
      </c>
      <c r="B1288" t="s">
        <v>28</v>
      </c>
      <c r="C1288" t="s">
        <v>22</v>
      </c>
      <c r="D1288" t="s">
        <v>23</v>
      </c>
      <c r="E1288" t="s">
        <v>5</v>
      </c>
      <c r="G1288" t="s">
        <v>24</v>
      </c>
      <c r="H1288">
        <v>701838</v>
      </c>
      <c r="I1288">
        <v>703454</v>
      </c>
      <c r="J1288" t="s">
        <v>25</v>
      </c>
      <c r="K1288" t="s">
        <v>1750</v>
      </c>
      <c r="N1288" t="s">
        <v>1751</v>
      </c>
      <c r="Q1288" t="s">
        <v>1749</v>
      </c>
      <c r="R1288">
        <v>1617</v>
      </c>
      <c r="S1288">
        <v>538</v>
      </c>
    </row>
    <row r="1289" spans="1:19">
      <c r="A1289" t="s">
        <v>20</v>
      </c>
      <c r="B1289" t="s">
        <v>21</v>
      </c>
      <c r="C1289" t="s">
        <v>22</v>
      </c>
      <c r="D1289" t="s">
        <v>23</v>
      </c>
      <c r="E1289" t="s">
        <v>5</v>
      </c>
      <c r="G1289" t="s">
        <v>24</v>
      </c>
      <c r="H1289">
        <v>703648</v>
      </c>
      <c r="I1289">
        <v>704940</v>
      </c>
      <c r="J1289" t="s">
        <v>25</v>
      </c>
      <c r="Q1289" t="s">
        <v>1752</v>
      </c>
      <c r="R1289">
        <v>1293</v>
      </c>
    </row>
    <row r="1290" spans="1:19">
      <c r="A1290" t="s">
        <v>27</v>
      </c>
      <c r="B1290" t="s">
        <v>28</v>
      </c>
      <c r="C1290" t="s">
        <v>22</v>
      </c>
      <c r="D1290" t="s">
        <v>23</v>
      </c>
      <c r="E1290" t="s">
        <v>5</v>
      </c>
      <c r="G1290" t="s">
        <v>24</v>
      </c>
      <c r="H1290">
        <v>703648</v>
      </c>
      <c r="I1290">
        <v>704940</v>
      </c>
      <c r="J1290" t="s">
        <v>25</v>
      </c>
      <c r="K1290" t="s">
        <v>1753</v>
      </c>
      <c r="N1290" t="s">
        <v>432</v>
      </c>
      <c r="Q1290" t="s">
        <v>1752</v>
      </c>
      <c r="R1290">
        <v>1293</v>
      </c>
      <c r="S1290">
        <v>430</v>
      </c>
    </row>
    <row r="1291" spans="1:19">
      <c r="A1291" t="s">
        <v>20</v>
      </c>
      <c r="B1291" t="s">
        <v>21</v>
      </c>
      <c r="C1291" t="s">
        <v>22</v>
      </c>
      <c r="D1291" t="s">
        <v>23</v>
      </c>
      <c r="E1291" t="s">
        <v>5</v>
      </c>
      <c r="G1291" t="s">
        <v>24</v>
      </c>
      <c r="H1291">
        <v>705871</v>
      </c>
      <c r="I1291">
        <v>710919</v>
      </c>
      <c r="J1291" t="s">
        <v>25</v>
      </c>
      <c r="Q1291" t="s">
        <v>1754</v>
      </c>
      <c r="R1291">
        <v>5049</v>
      </c>
    </row>
    <row r="1292" spans="1:19">
      <c r="A1292" t="s">
        <v>27</v>
      </c>
      <c r="B1292" t="s">
        <v>28</v>
      </c>
      <c r="C1292" t="s">
        <v>22</v>
      </c>
      <c r="D1292" t="s">
        <v>23</v>
      </c>
      <c r="E1292" t="s">
        <v>5</v>
      </c>
      <c r="G1292" t="s">
        <v>24</v>
      </c>
      <c r="H1292">
        <v>705871</v>
      </c>
      <c r="I1292">
        <v>710919</v>
      </c>
      <c r="J1292" t="s">
        <v>25</v>
      </c>
      <c r="K1292" t="s">
        <v>1755</v>
      </c>
      <c r="N1292" t="s">
        <v>1756</v>
      </c>
      <c r="Q1292" t="s">
        <v>1754</v>
      </c>
      <c r="R1292">
        <v>5049</v>
      </c>
      <c r="S1292">
        <v>1682</v>
      </c>
    </row>
    <row r="1293" spans="1:19">
      <c r="A1293" t="s">
        <v>20</v>
      </c>
      <c r="B1293" t="s">
        <v>21</v>
      </c>
      <c r="C1293" t="s">
        <v>22</v>
      </c>
      <c r="D1293" t="s">
        <v>23</v>
      </c>
      <c r="E1293" t="s">
        <v>5</v>
      </c>
      <c r="G1293" t="s">
        <v>24</v>
      </c>
      <c r="H1293">
        <v>711071</v>
      </c>
      <c r="I1293">
        <v>716095</v>
      </c>
      <c r="J1293" t="s">
        <v>25</v>
      </c>
      <c r="Q1293" t="s">
        <v>1757</v>
      </c>
      <c r="R1293">
        <v>5025</v>
      </c>
    </row>
    <row r="1294" spans="1:19">
      <c r="A1294" t="s">
        <v>27</v>
      </c>
      <c r="B1294" t="s">
        <v>28</v>
      </c>
      <c r="C1294" t="s">
        <v>22</v>
      </c>
      <c r="D1294" t="s">
        <v>23</v>
      </c>
      <c r="E1294" t="s">
        <v>5</v>
      </c>
      <c r="G1294" t="s">
        <v>24</v>
      </c>
      <c r="H1294">
        <v>711071</v>
      </c>
      <c r="I1294">
        <v>716095</v>
      </c>
      <c r="J1294" t="s">
        <v>25</v>
      </c>
      <c r="K1294" t="s">
        <v>1758</v>
      </c>
      <c r="N1294" t="s">
        <v>1756</v>
      </c>
      <c r="Q1294" t="s">
        <v>1757</v>
      </c>
      <c r="R1294">
        <v>5025</v>
      </c>
      <c r="S1294">
        <v>1674</v>
      </c>
    </row>
    <row r="1295" spans="1:19">
      <c r="A1295" t="s">
        <v>20</v>
      </c>
      <c r="B1295" t="s">
        <v>21</v>
      </c>
      <c r="C1295" t="s">
        <v>22</v>
      </c>
      <c r="D1295" t="s">
        <v>23</v>
      </c>
      <c r="E1295" t="s">
        <v>5</v>
      </c>
      <c r="G1295" t="s">
        <v>24</v>
      </c>
      <c r="H1295">
        <v>716768</v>
      </c>
      <c r="I1295">
        <v>718834</v>
      </c>
      <c r="J1295" t="s">
        <v>25</v>
      </c>
      <c r="Q1295" t="s">
        <v>1759</v>
      </c>
      <c r="R1295">
        <v>2067</v>
      </c>
    </row>
    <row r="1296" spans="1:19">
      <c r="A1296" t="s">
        <v>27</v>
      </c>
      <c r="B1296" t="s">
        <v>28</v>
      </c>
      <c r="C1296" t="s">
        <v>22</v>
      </c>
      <c r="D1296" t="s">
        <v>23</v>
      </c>
      <c r="E1296" t="s">
        <v>5</v>
      </c>
      <c r="G1296" t="s">
        <v>24</v>
      </c>
      <c r="H1296">
        <v>716768</v>
      </c>
      <c r="I1296">
        <v>718834</v>
      </c>
      <c r="J1296" t="s">
        <v>25</v>
      </c>
      <c r="K1296" t="s">
        <v>1760</v>
      </c>
      <c r="N1296" t="s">
        <v>1756</v>
      </c>
      <c r="Q1296" t="s">
        <v>1759</v>
      </c>
      <c r="R1296">
        <v>2067</v>
      </c>
      <c r="S1296">
        <v>688</v>
      </c>
    </row>
    <row r="1297" spans="1:19">
      <c r="A1297" t="s">
        <v>20</v>
      </c>
      <c r="B1297" t="s">
        <v>21</v>
      </c>
      <c r="C1297" t="s">
        <v>22</v>
      </c>
      <c r="D1297" t="s">
        <v>23</v>
      </c>
      <c r="E1297" t="s">
        <v>5</v>
      </c>
      <c r="G1297" t="s">
        <v>24</v>
      </c>
      <c r="H1297">
        <v>718887</v>
      </c>
      <c r="I1297">
        <v>720224</v>
      </c>
      <c r="J1297" t="s">
        <v>25</v>
      </c>
      <c r="Q1297" t="s">
        <v>1761</v>
      </c>
      <c r="R1297">
        <v>1338</v>
      </c>
    </row>
    <row r="1298" spans="1:19">
      <c r="A1298" t="s">
        <v>27</v>
      </c>
      <c r="B1298" t="s">
        <v>28</v>
      </c>
      <c r="C1298" t="s">
        <v>22</v>
      </c>
      <c r="D1298" t="s">
        <v>23</v>
      </c>
      <c r="E1298" t="s">
        <v>5</v>
      </c>
      <c r="G1298" t="s">
        <v>24</v>
      </c>
      <c r="H1298">
        <v>718887</v>
      </c>
      <c r="I1298">
        <v>720224</v>
      </c>
      <c r="J1298" t="s">
        <v>25</v>
      </c>
      <c r="K1298" t="s">
        <v>1762</v>
      </c>
      <c r="N1298" t="s">
        <v>1756</v>
      </c>
      <c r="Q1298" t="s">
        <v>1761</v>
      </c>
      <c r="R1298">
        <v>1338</v>
      </c>
      <c r="S1298">
        <v>445</v>
      </c>
    </row>
    <row r="1299" spans="1:19">
      <c r="A1299" t="s">
        <v>20</v>
      </c>
      <c r="B1299" t="s">
        <v>21</v>
      </c>
      <c r="C1299" t="s">
        <v>22</v>
      </c>
      <c r="D1299" t="s">
        <v>23</v>
      </c>
      <c r="E1299" t="s">
        <v>5</v>
      </c>
      <c r="G1299" t="s">
        <v>24</v>
      </c>
      <c r="H1299">
        <v>720321</v>
      </c>
      <c r="I1299">
        <v>721163</v>
      </c>
      <c r="J1299" t="s">
        <v>64</v>
      </c>
      <c r="Q1299" t="s">
        <v>1763</v>
      </c>
      <c r="R1299">
        <v>843</v>
      </c>
    </row>
    <row r="1300" spans="1:19">
      <c r="A1300" t="s">
        <v>27</v>
      </c>
      <c r="B1300" t="s">
        <v>28</v>
      </c>
      <c r="C1300" t="s">
        <v>22</v>
      </c>
      <c r="D1300" t="s">
        <v>23</v>
      </c>
      <c r="E1300" t="s">
        <v>5</v>
      </c>
      <c r="G1300" t="s">
        <v>24</v>
      </c>
      <c r="H1300">
        <v>720321</v>
      </c>
      <c r="I1300">
        <v>721163</v>
      </c>
      <c r="J1300" t="s">
        <v>64</v>
      </c>
      <c r="K1300" t="s">
        <v>1764</v>
      </c>
      <c r="N1300" t="s">
        <v>1765</v>
      </c>
      <c r="Q1300" t="s">
        <v>1763</v>
      </c>
      <c r="R1300">
        <v>843</v>
      </c>
      <c r="S1300">
        <v>280</v>
      </c>
    </row>
    <row r="1301" spans="1:19">
      <c r="A1301" t="s">
        <v>20</v>
      </c>
      <c r="B1301" t="s">
        <v>21</v>
      </c>
      <c r="C1301" t="s">
        <v>22</v>
      </c>
      <c r="D1301" t="s">
        <v>23</v>
      </c>
      <c r="E1301" t="s">
        <v>5</v>
      </c>
      <c r="G1301" t="s">
        <v>24</v>
      </c>
      <c r="H1301">
        <v>721780</v>
      </c>
      <c r="I1301">
        <v>721983</v>
      </c>
      <c r="J1301" t="s">
        <v>25</v>
      </c>
      <c r="Q1301" t="s">
        <v>1766</v>
      </c>
      <c r="R1301">
        <v>204</v>
      </c>
    </row>
    <row r="1302" spans="1:19">
      <c r="A1302" t="s">
        <v>27</v>
      </c>
      <c r="B1302" t="s">
        <v>28</v>
      </c>
      <c r="C1302" t="s">
        <v>22</v>
      </c>
      <c r="D1302" t="s">
        <v>23</v>
      </c>
      <c r="E1302" t="s">
        <v>5</v>
      </c>
      <c r="G1302" t="s">
        <v>24</v>
      </c>
      <c r="H1302">
        <v>721780</v>
      </c>
      <c r="I1302">
        <v>721983</v>
      </c>
      <c r="J1302" t="s">
        <v>25</v>
      </c>
      <c r="K1302" t="s">
        <v>1767</v>
      </c>
      <c r="N1302" t="s">
        <v>1768</v>
      </c>
      <c r="Q1302" t="s">
        <v>1766</v>
      </c>
      <c r="R1302">
        <v>204</v>
      </c>
      <c r="S1302">
        <v>67</v>
      </c>
    </row>
    <row r="1303" spans="1:19">
      <c r="A1303" t="s">
        <v>20</v>
      </c>
      <c r="B1303" t="s">
        <v>21</v>
      </c>
      <c r="C1303" t="s">
        <v>22</v>
      </c>
      <c r="D1303" t="s">
        <v>23</v>
      </c>
      <c r="E1303" t="s">
        <v>5</v>
      </c>
      <c r="G1303" t="s">
        <v>24</v>
      </c>
      <c r="H1303">
        <v>722142</v>
      </c>
      <c r="I1303">
        <v>722423</v>
      </c>
      <c r="J1303" t="s">
        <v>25</v>
      </c>
      <c r="Q1303" t="s">
        <v>1769</v>
      </c>
      <c r="R1303">
        <v>282</v>
      </c>
    </row>
    <row r="1304" spans="1:19">
      <c r="A1304" t="s">
        <v>27</v>
      </c>
      <c r="B1304" t="s">
        <v>28</v>
      </c>
      <c r="C1304" t="s">
        <v>22</v>
      </c>
      <c r="D1304" t="s">
        <v>23</v>
      </c>
      <c r="E1304" t="s">
        <v>5</v>
      </c>
      <c r="G1304" t="s">
        <v>24</v>
      </c>
      <c r="H1304">
        <v>722142</v>
      </c>
      <c r="I1304">
        <v>722423</v>
      </c>
      <c r="J1304" t="s">
        <v>25</v>
      </c>
      <c r="K1304" t="s">
        <v>1770</v>
      </c>
      <c r="N1304" t="s">
        <v>42</v>
      </c>
      <c r="Q1304" t="s">
        <v>1769</v>
      </c>
      <c r="R1304">
        <v>282</v>
      </c>
      <c r="S1304">
        <v>93</v>
      </c>
    </row>
    <row r="1305" spans="1:19">
      <c r="A1305" t="s">
        <v>20</v>
      </c>
      <c r="B1305" t="s">
        <v>21</v>
      </c>
      <c r="C1305" t="s">
        <v>22</v>
      </c>
      <c r="D1305" t="s">
        <v>23</v>
      </c>
      <c r="E1305" t="s">
        <v>5</v>
      </c>
      <c r="G1305" t="s">
        <v>24</v>
      </c>
      <c r="H1305">
        <v>722420</v>
      </c>
      <c r="I1305">
        <v>723556</v>
      </c>
      <c r="J1305" t="s">
        <v>64</v>
      </c>
      <c r="Q1305" t="s">
        <v>1771</v>
      </c>
      <c r="R1305">
        <v>1137</v>
      </c>
    </row>
    <row r="1306" spans="1:19">
      <c r="A1306" t="s">
        <v>27</v>
      </c>
      <c r="B1306" t="s">
        <v>28</v>
      </c>
      <c r="C1306" t="s">
        <v>22</v>
      </c>
      <c r="D1306" t="s">
        <v>23</v>
      </c>
      <c r="E1306" t="s">
        <v>5</v>
      </c>
      <c r="G1306" t="s">
        <v>24</v>
      </c>
      <c r="H1306">
        <v>722420</v>
      </c>
      <c r="I1306">
        <v>723556</v>
      </c>
      <c r="J1306" t="s">
        <v>64</v>
      </c>
      <c r="K1306" t="s">
        <v>1772</v>
      </c>
      <c r="N1306" t="s">
        <v>1773</v>
      </c>
      <c r="Q1306" t="s">
        <v>1771</v>
      </c>
      <c r="R1306">
        <v>1137</v>
      </c>
      <c r="S1306">
        <v>378</v>
      </c>
    </row>
    <row r="1307" spans="1:19">
      <c r="A1307" t="s">
        <v>20</v>
      </c>
      <c r="B1307" t="s">
        <v>21</v>
      </c>
      <c r="C1307" t="s">
        <v>22</v>
      </c>
      <c r="D1307" t="s">
        <v>23</v>
      </c>
      <c r="E1307" t="s">
        <v>5</v>
      </c>
      <c r="G1307" t="s">
        <v>24</v>
      </c>
      <c r="H1307">
        <v>723675</v>
      </c>
      <c r="I1307">
        <v>724601</v>
      </c>
      <c r="J1307" t="s">
        <v>64</v>
      </c>
      <c r="Q1307" t="s">
        <v>1774</v>
      </c>
      <c r="R1307">
        <v>927</v>
      </c>
    </row>
    <row r="1308" spans="1:19">
      <c r="A1308" t="s">
        <v>27</v>
      </c>
      <c r="B1308" t="s">
        <v>28</v>
      </c>
      <c r="C1308" t="s">
        <v>22</v>
      </c>
      <c r="D1308" t="s">
        <v>23</v>
      </c>
      <c r="E1308" t="s">
        <v>5</v>
      </c>
      <c r="G1308" t="s">
        <v>24</v>
      </c>
      <c r="H1308">
        <v>723675</v>
      </c>
      <c r="I1308">
        <v>724601</v>
      </c>
      <c r="J1308" t="s">
        <v>64</v>
      </c>
      <c r="K1308" t="s">
        <v>1775</v>
      </c>
      <c r="N1308" t="s">
        <v>1776</v>
      </c>
      <c r="Q1308" t="s">
        <v>1774</v>
      </c>
      <c r="R1308">
        <v>927</v>
      </c>
      <c r="S1308">
        <v>308</v>
      </c>
    </row>
    <row r="1309" spans="1:19">
      <c r="A1309" t="s">
        <v>20</v>
      </c>
      <c r="B1309" t="s">
        <v>21</v>
      </c>
      <c r="C1309" t="s">
        <v>22</v>
      </c>
      <c r="D1309" t="s">
        <v>23</v>
      </c>
      <c r="E1309" t="s">
        <v>5</v>
      </c>
      <c r="G1309" t="s">
        <v>24</v>
      </c>
      <c r="H1309">
        <v>724815</v>
      </c>
      <c r="I1309">
        <v>726086</v>
      </c>
      <c r="J1309" t="s">
        <v>25</v>
      </c>
      <c r="Q1309" t="s">
        <v>1777</v>
      </c>
      <c r="R1309">
        <v>1272</v>
      </c>
    </row>
    <row r="1310" spans="1:19">
      <c r="A1310" t="s">
        <v>27</v>
      </c>
      <c r="B1310" t="s">
        <v>28</v>
      </c>
      <c r="C1310" t="s">
        <v>22</v>
      </c>
      <c r="D1310" t="s">
        <v>23</v>
      </c>
      <c r="E1310" t="s">
        <v>5</v>
      </c>
      <c r="G1310" t="s">
        <v>24</v>
      </c>
      <c r="H1310">
        <v>724815</v>
      </c>
      <c r="I1310">
        <v>726086</v>
      </c>
      <c r="J1310" t="s">
        <v>25</v>
      </c>
      <c r="K1310" t="s">
        <v>1778</v>
      </c>
      <c r="N1310" t="s">
        <v>1779</v>
      </c>
      <c r="Q1310" t="s">
        <v>1777</v>
      </c>
      <c r="R1310">
        <v>1272</v>
      </c>
      <c r="S1310">
        <v>423</v>
      </c>
    </row>
    <row r="1311" spans="1:19">
      <c r="A1311" t="s">
        <v>20</v>
      </c>
      <c r="B1311" t="s">
        <v>21</v>
      </c>
      <c r="C1311" t="s">
        <v>22</v>
      </c>
      <c r="D1311" t="s">
        <v>23</v>
      </c>
      <c r="E1311" t="s">
        <v>5</v>
      </c>
      <c r="G1311" t="s">
        <v>24</v>
      </c>
      <c r="H1311">
        <v>726234</v>
      </c>
      <c r="I1311">
        <v>727043</v>
      </c>
      <c r="J1311" t="s">
        <v>25</v>
      </c>
      <c r="Q1311" t="s">
        <v>1780</v>
      </c>
      <c r="R1311">
        <v>810</v>
      </c>
    </row>
    <row r="1312" spans="1:19">
      <c r="A1312" t="s">
        <v>27</v>
      </c>
      <c r="B1312" t="s">
        <v>28</v>
      </c>
      <c r="C1312" t="s">
        <v>22</v>
      </c>
      <c r="D1312" t="s">
        <v>23</v>
      </c>
      <c r="E1312" t="s">
        <v>5</v>
      </c>
      <c r="G1312" t="s">
        <v>24</v>
      </c>
      <c r="H1312">
        <v>726234</v>
      </c>
      <c r="I1312">
        <v>727043</v>
      </c>
      <c r="J1312" t="s">
        <v>25</v>
      </c>
      <c r="K1312" t="s">
        <v>1781</v>
      </c>
      <c r="N1312" t="s">
        <v>1782</v>
      </c>
      <c r="Q1312" t="s">
        <v>1780</v>
      </c>
      <c r="R1312">
        <v>810</v>
      </c>
      <c r="S1312">
        <v>269</v>
      </c>
    </row>
    <row r="1313" spans="1:19">
      <c r="A1313" t="s">
        <v>20</v>
      </c>
      <c r="B1313" t="s">
        <v>21</v>
      </c>
      <c r="C1313" t="s">
        <v>22</v>
      </c>
      <c r="D1313" t="s">
        <v>23</v>
      </c>
      <c r="E1313" t="s">
        <v>5</v>
      </c>
      <c r="G1313" t="s">
        <v>24</v>
      </c>
      <c r="H1313">
        <v>727103</v>
      </c>
      <c r="I1313">
        <v>727378</v>
      </c>
      <c r="J1313" t="s">
        <v>64</v>
      </c>
      <c r="Q1313" t="s">
        <v>1783</v>
      </c>
      <c r="R1313">
        <v>276</v>
      </c>
    </row>
    <row r="1314" spans="1:19">
      <c r="A1314" t="s">
        <v>27</v>
      </c>
      <c r="B1314" t="s">
        <v>28</v>
      </c>
      <c r="C1314" t="s">
        <v>22</v>
      </c>
      <c r="D1314" t="s">
        <v>23</v>
      </c>
      <c r="E1314" t="s">
        <v>5</v>
      </c>
      <c r="G1314" t="s">
        <v>24</v>
      </c>
      <c r="H1314">
        <v>727103</v>
      </c>
      <c r="I1314">
        <v>727378</v>
      </c>
      <c r="J1314" t="s">
        <v>64</v>
      </c>
      <c r="K1314" t="s">
        <v>1784</v>
      </c>
      <c r="N1314" t="s">
        <v>726</v>
      </c>
      <c r="Q1314" t="s">
        <v>1783</v>
      </c>
      <c r="R1314">
        <v>276</v>
      </c>
      <c r="S1314">
        <v>91</v>
      </c>
    </row>
    <row r="1315" spans="1:19">
      <c r="A1315" t="s">
        <v>20</v>
      </c>
      <c r="B1315" t="s">
        <v>21</v>
      </c>
      <c r="C1315" t="s">
        <v>22</v>
      </c>
      <c r="D1315" t="s">
        <v>23</v>
      </c>
      <c r="E1315" t="s">
        <v>5</v>
      </c>
      <c r="G1315" t="s">
        <v>24</v>
      </c>
      <c r="H1315">
        <v>727570</v>
      </c>
      <c r="I1315">
        <v>727980</v>
      </c>
      <c r="J1315" t="s">
        <v>64</v>
      </c>
      <c r="Q1315" t="s">
        <v>1785</v>
      </c>
      <c r="R1315">
        <v>411</v>
      </c>
    </row>
    <row r="1316" spans="1:19">
      <c r="A1316" t="s">
        <v>27</v>
      </c>
      <c r="B1316" t="s">
        <v>28</v>
      </c>
      <c r="C1316" t="s">
        <v>22</v>
      </c>
      <c r="D1316" t="s">
        <v>23</v>
      </c>
      <c r="E1316" t="s">
        <v>5</v>
      </c>
      <c r="G1316" t="s">
        <v>24</v>
      </c>
      <c r="H1316">
        <v>727570</v>
      </c>
      <c r="I1316">
        <v>727980</v>
      </c>
      <c r="J1316" t="s">
        <v>64</v>
      </c>
      <c r="K1316" t="s">
        <v>1786</v>
      </c>
      <c r="N1316" t="s">
        <v>1787</v>
      </c>
      <c r="Q1316" t="s">
        <v>1785</v>
      </c>
      <c r="R1316">
        <v>411</v>
      </c>
      <c r="S1316">
        <v>136</v>
      </c>
    </row>
    <row r="1317" spans="1:19">
      <c r="A1317" t="s">
        <v>20</v>
      </c>
      <c r="B1317" t="s">
        <v>21</v>
      </c>
      <c r="C1317" t="s">
        <v>22</v>
      </c>
      <c r="D1317" t="s">
        <v>23</v>
      </c>
      <c r="E1317" t="s">
        <v>5</v>
      </c>
      <c r="G1317" t="s">
        <v>24</v>
      </c>
      <c r="H1317">
        <v>728292</v>
      </c>
      <c r="I1317">
        <v>729134</v>
      </c>
      <c r="J1317" t="s">
        <v>25</v>
      </c>
      <c r="Q1317" t="s">
        <v>1788</v>
      </c>
      <c r="R1317">
        <v>843</v>
      </c>
    </row>
    <row r="1318" spans="1:19">
      <c r="A1318" t="s">
        <v>27</v>
      </c>
      <c r="B1318" t="s">
        <v>28</v>
      </c>
      <c r="C1318" t="s">
        <v>22</v>
      </c>
      <c r="D1318" t="s">
        <v>23</v>
      </c>
      <c r="E1318" t="s">
        <v>5</v>
      </c>
      <c r="G1318" t="s">
        <v>24</v>
      </c>
      <c r="H1318">
        <v>728292</v>
      </c>
      <c r="I1318">
        <v>729134</v>
      </c>
      <c r="J1318" t="s">
        <v>25</v>
      </c>
      <c r="K1318" t="s">
        <v>1789</v>
      </c>
      <c r="N1318" t="s">
        <v>1790</v>
      </c>
      <c r="Q1318" t="s">
        <v>1788</v>
      </c>
      <c r="R1318">
        <v>843</v>
      </c>
      <c r="S1318">
        <v>280</v>
      </c>
    </row>
    <row r="1319" spans="1:19">
      <c r="A1319" t="s">
        <v>20</v>
      </c>
      <c r="B1319" t="s">
        <v>21</v>
      </c>
      <c r="C1319" t="s">
        <v>22</v>
      </c>
      <c r="D1319" t="s">
        <v>23</v>
      </c>
      <c r="E1319" t="s">
        <v>5</v>
      </c>
      <c r="G1319" t="s">
        <v>24</v>
      </c>
      <c r="H1319">
        <v>729165</v>
      </c>
      <c r="I1319">
        <v>729722</v>
      </c>
      <c r="J1319" t="s">
        <v>25</v>
      </c>
      <c r="Q1319" t="s">
        <v>1791</v>
      </c>
      <c r="R1319">
        <v>558</v>
      </c>
    </row>
    <row r="1320" spans="1:19">
      <c r="A1320" t="s">
        <v>27</v>
      </c>
      <c r="B1320" t="s">
        <v>28</v>
      </c>
      <c r="C1320" t="s">
        <v>22</v>
      </c>
      <c r="D1320" t="s">
        <v>23</v>
      </c>
      <c r="E1320" t="s">
        <v>5</v>
      </c>
      <c r="G1320" t="s">
        <v>24</v>
      </c>
      <c r="H1320">
        <v>729165</v>
      </c>
      <c r="I1320">
        <v>729722</v>
      </c>
      <c r="J1320" t="s">
        <v>25</v>
      </c>
      <c r="K1320" t="s">
        <v>1792</v>
      </c>
      <c r="N1320" t="s">
        <v>1793</v>
      </c>
      <c r="Q1320" t="s">
        <v>1791</v>
      </c>
      <c r="R1320">
        <v>558</v>
      </c>
      <c r="S1320">
        <v>185</v>
      </c>
    </row>
    <row r="1321" spans="1:19">
      <c r="A1321" t="s">
        <v>20</v>
      </c>
      <c r="B1321" t="s">
        <v>21</v>
      </c>
      <c r="C1321" t="s">
        <v>22</v>
      </c>
      <c r="D1321" t="s">
        <v>23</v>
      </c>
      <c r="E1321" t="s">
        <v>5</v>
      </c>
      <c r="G1321" t="s">
        <v>24</v>
      </c>
      <c r="H1321">
        <v>729858</v>
      </c>
      <c r="I1321">
        <v>730064</v>
      </c>
      <c r="J1321" t="s">
        <v>25</v>
      </c>
      <c r="Q1321" t="s">
        <v>1794</v>
      </c>
      <c r="R1321">
        <v>207</v>
      </c>
    </row>
    <row r="1322" spans="1:19">
      <c r="A1322" t="s">
        <v>27</v>
      </c>
      <c r="B1322" t="s">
        <v>28</v>
      </c>
      <c r="C1322" t="s">
        <v>22</v>
      </c>
      <c r="D1322" t="s">
        <v>23</v>
      </c>
      <c r="E1322" t="s">
        <v>5</v>
      </c>
      <c r="G1322" t="s">
        <v>24</v>
      </c>
      <c r="H1322">
        <v>729858</v>
      </c>
      <c r="I1322">
        <v>730064</v>
      </c>
      <c r="J1322" t="s">
        <v>25</v>
      </c>
      <c r="K1322" t="s">
        <v>1795</v>
      </c>
      <c r="N1322" t="s">
        <v>1796</v>
      </c>
      <c r="Q1322" t="s">
        <v>1794</v>
      </c>
      <c r="R1322">
        <v>207</v>
      </c>
      <c r="S1322">
        <v>68</v>
      </c>
    </row>
    <row r="1323" spans="1:19">
      <c r="A1323" t="s">
        <v>20</v>
      </c>
      <c r="B1323" t="s">
        <v>21</v>
      </c>
      <c r="C1323" t="s">
        <v>22</v>
      </c>
      <c r="D1323" t="s">
        <v>23</v>
      </c>
      <c r="E1323" t="s">
        <v>5</v>
      </c>
      <c r="G1323" t="s">
        <v>24</v>
      </c>
      <c r="H1323">
        <v>730532</v>
      </c>
      <c r="I1323">
        <v>731806</v>
      </c>
      <c r="J1323" t="s">
        <v>25</v>
      </c>
      <c r="Q1323" t="s">
        <v>1797</v>
      </c>
      <c r="R1323">
        <v>1275</v>
      </c>
    </row>
    <row r="1324" spans="1:19">
      <c r="A1324" t="s">
        <v>27</v>
      </c>
      <c r="B1324" t="s">
        <v>28</v>
      </c>
      <c r="C1324" t="s">
        <v>22</v>
      </c>
      <c r="D1324" t="s">
        <v>23</v>
      </c>
      <c r="E1324" t="s">
        <v>5</v>
      </c>
      <c r="G1324" t="s">
        <v>24</v>
      </c>
      <c r="H1324">
        <v>730532</v>
      </c>
      <c r="I1324">
        <v>731806</v>
      </c>
      <c r="J1324" t="s">
        <v>25</v>
      </c>
      <c r="K1324" t="s">
        <v>1798</v>
      </c>
      <c r="N1324" t="s">
        <v>1799</v>
      </c>
      <c r="Q1324" t="s">
        <v>1797</v>
      </c>
      <c r="R1324">
        <v>1275</v>
      </c>
      <c r="S1324">
        <v>424</v>
      </c>
    </row>
    <row r="1325" spans="1:19">
      <c r="A1325" t="s">
        <v>20</v>
      </c>
      <c r="B1325" t="s">
        <v>60</v>
      </c>
      <c r="C1325" t="s">
        <v>22</v>
      </c>
      <c r="D1325" t="s">
        <v>23</v>
      </c>
      <c r="E1325" t="s">
        <v>5</v>
      </c>
      <c r="G1325" t="s">
        <v>24</v>
      </c>
      <c r="H1325">
        <v>732024</v>
      </c>
      <c r="I1325">
        <v>732099</v>
      </c>
      <c r="J1325" t="s">
        <v>25</v>
      </c>
      <c r="Q1325" t="s">
        <v>1800</v>
      </c>
      <c r="R1325">
        <v>76</v>
      </c>
    </row>
    <row r="1326" spans="1:19">
      <c r="A1326" t="s">
        <v>60</v>
      </c>
      <c r="C1326" t="s">
        <v>22</v>
      </c>
      <c r="D1326" t="s">
        <v>23</v>
      </c>
      <c r="E1326" t="s">
        <v>5</v>
      </c>
      <c r="G1326" t="s">
        <v>24</v>
      </c>
      <c r="H1326">
        <v>732024</v>
      </c>
      <c r="I1326">
        <v>732099</v>
      </c>
      <c r="J1326" t="s">
        <v>25</v>
      </c>
      <c r="N1326" t="s">
        <v>1801</v>
      </c>
      <c r="Q1326" t="s">
        <v>1800</v>
      </c>
      <c r="R1326">
        <v>76</v>
      </c>
    </row>
    <row r="1327" spans="1:19">
      <c r="A1327" t="s">
        <v>20</v>
      </c>
      <c r="B1327" t="s">
        <v>60</v>
      </c>
      <c r="C1327" t="s">
        <v>22</v>
      </c>
      <c r="D1327" t="s">
        <v>23</v>
      </c>
      <c r="E1327" t="s">
        <v>5</v>
      </c>
      <c r="G1327" t="s">
        <v>24</v>
      </c>
      <c r="H1327">
        <v>732263</v>
      </c>
      <c r="I1327">
        <v>732337</v>
      </c>
      <c r="J1327" t="s">
        <v>25</v>
      </c>
      <c r="Q1327" t="s">
        <v>1802</v>
      </c>
      <c r="R1327">
        <v>75</v>
      </c>
    </row>
    <row r="1328" spans="1:19">
      <c r="A1328" t="s">
        <v>60</v>
      </c>
      <c r="C1328" t="s">
        <v>22</v>
      </c>
      <c r="D1328" t="s">
        <v>23</v>
      </c>
      <c r="E1328" t="s">
        <v>5</v>
      </c>
      <c r="G1328" t="s">
        <v>24</v>
      </c>
      <c r="H1328">
        <v>732263</v>
      </c>
      <c r="I1328">
        <v>732337</v>
      </c>
      <c r="J1328" t="s">
        <v>25</v>
      </c>
      <c r="N1328" t="s">
        <v>800</v>
      </c>
      <c r="Q1328" t="s">
        <v>1802</v>
      </c>
      <c r="R1328">
        <v>75</v>
      </c>
    </row>
    <row r="1329" spans="1:19">
      <c r="A1329" t="s">
        <v>20</v>
      </c>
      <c r="B1329" t="s">
        <v>60</v>
      </c>
      <c r="C1329" t="s">
        <v>22</v>
      </c>
      <c r="D1329" t="s">
        <v>23</v>
      </c>
      <c r="E1329" t="s">
        <v>5</v>
      </c>
      <c r="G1329" t="s">
        <v>24</v>
      </c>
      <c r="H1329">
        <v>732426</v>
      </c>
      <c r="I1329">
        <v>732502</v>
      </c>
      <c r="J1329" t="s">
        <v>25</v>
      </c>
      <c r="Q1329" t="s">
        <v>1803</v>
      </c>
      <c r="R1329">
        <v>77</v>
      </c>
    </row>
    <row r="1330" spans="1:19">
      <c r="A1330" t="s">
        <v>60</v>
      </c>
      <c r="C1330" t="s">
        <v>22</v>
      </c>
      <c r="D1330" t="s">
        <v>23</v>
      </c>
      <c r="E1330" t="s">
        <v>5</v>
      </c>
      <c r="G1330" t="s">
        <v>24</v>
      </c>
      <c r="H1330">
        <v>732426</v>
      </c>
      <c r="I1330">
        <v>732502</v>
      </c>
      <c r="J1330" t="s">
        <v>25</v>
      </c>
      <c r="N1330" t="s">
        <v>1804</v>
      </c>
      <c r="Q1330" t="s">
        <v>1803</v>
      </c>
      <c r="R1330">
        <v>77</v>
      </c>
    </row>
    <row r="1331" spans="1:19">
      <c r="A1331" t="s">
        <v>20</v>
      </c>
      <c r="B1331" t="s">
        <v>60</v>
      </c>
      <c r="C1331" t="s">
        <v>22</v>
      </c>
      <c r="D1331" t="s">
        <v>23</v>
      </c>
      <c r="E1331" t="s">
        <v>5</v>
      </c>
      <c r="G1331" t="s">
        <v>24</v>
      </c>
      <c r="H1331">
        <v>732552</v>
      </c>
      <c r="I1331">
        <v>732627</v>
      </c>
      <c r="J1331" t="s">
        <v>25</v>
      </c>
      <c r="Q1331" t="s">
        <v>1805</v>
      </c>
      <c r="R1331">
        <v>76</v>
      </c>
    </row>
    <row r="1332" spans="1:19">
      <c r="A1332" t="s">
        <v>60</v>
      </c>
      <c r="C1332" t="s">
        <v>22</v>
      </c>
      <c r="D1332" t="s">
        <v>23</v>
      </c>
      <c r="E1332" t="s">
        <v>5</v>
      </c>
      <c r="G1332" t="s">
        <v>24</v>
      </c>
      <c r="H1332">
        <v>732552</v>
      </c>
      <c r="I1332">
        <v>732627</v>
      </c>
      <c r="J1332" t="s">
        <v>25</v>
      </c>
      <c r="N1332" t="s">
        <v>1806</v>
      </c>
      <c r="Q1332" t="s">
        <v>1805</v>
      </c>
      <c r="R1332">
        <v>76</v>
      </c>
    </row>
    <row r="1333" spans="1:19">
      <c r="A1333" t="s">
        <v>20</v>
      </c>
      <c r="B1333" t="s">
        <v>60</v>
      </c>
      <c r="C1333" t="s">
        <v>22</v>
      </c>
      <c r="D1333" t="s">
        <v>23</v>
      </c>
      <c r="E1333" t="s">
        <v>5</v>
      </c>
      <c r="G1333" t="s">
        <v>24</v>
      </c>
      <c r="H1333">
        <v>732631</v>
      </c>
      <c r="I1333">
        <v>732715</v>
      </c>
      <c r="J1333" t="s">
        <v>25</v>
      </c>
      <c r="Q1333" t="s">
        <v>1807</v>
      </c>
      <c r="R1333">
        <v>85</v>
      </c>
    </row>
    <row r="1334" spans="1:19">
      <c r="A1334" t="s">
        <v>60</v>
      </c>
      <c r="C1334" t="s">
        <v>22</v>
      </c>
      <c r="D1334" t="s">
        <v>23</v>
      </c>
      <c r="E1334" t="s">
        <v>5</v>
      </c>
      <c r="G1334" t="s">
        <v>24</v>
      </c>
      <c r="H1334">
        <v>732631</v>
      </c>
      <c r="I1334">
        <v>732715</v>
      </c>
      <c r="J1334" t="s">
        <v>25</v>
      </c>
      <c r="N1334" t="s">
        <v>1808</v>
      </c>
      <c r="Q1334" t="s">
        <v>1807</v>
      </c>
      <c r="R1334">
        <v>85</v>
      </c>
    </row>
    <row r="1335" spans="1:19">
      <c r="A1335" t="s">
        <v>20</v>
      </c>
      <c r="B1335" t="s">
        <v>21</v>
      </c>
      <c r="C1335" t="s">
        <v>22</v>
      </c>
      <c r="D1335" t="s">
        <v>23</v>
      </c>
      <c r="E1335" t="s">
        <v>5</v>
      </c>
      <c r="G1335" t="s">
        <v>24</v>
      </c>
      <c r="H1335">
        <v>732882</v>
      </c>
      <c r="I1335">
        <v>733358</v>
      </c>
      <c r="J1335" t="s">
        <v>25</v>
      </c>
      <c r="Q1335" t="s">
        <v>1809</v>
      </c>
      <c r="R1335">
        <v>477</v>
      </c>
    </row>
    <row r="1336" spans="1:19">
      <c r="A1336" t="s">
        <v>27</v>
      </c>
      <c r="B1336" t="s">
        <v>28</v>
      </c>
      <c r="C1336" t="s">
        <v>22</v>
      </c>
      <c r="D1336" t="s">
        <v>23</v>
      </c>
      <c r="E1336" t="s">
        <v>5</v>
      </c>
      <c r="G1336" t="s">
        <v>24</v>
      </c>
      <c r="H1336">
        <v>732882</v>
      </c>
      <c r="I1336">
        <v>733358</v>
      </c>
      <c r="J1336" t="s">
        <v>25</v>
      </c>
      <c r="K1336" t="s">
        <v>1810</v>
      </c>
      <c r="N1336" t="s">
        <v>1811</v>
      </c>
      <c r="Q1336" t="s">
        <v>1809</v>
      </c>
      <c r="R1336">
        <v>477</v>
      </c>
      <c r="S1336">
        <v>158</v>
      </c>
    </row>
    <row r="1337" spans="1:19">
      <c r="A1337" t="s">
        <v>20</v>
      </c>
      <c r="B1337" t="s">
        <v>21</v>
      </c>
      <c r="C1337" t="s">
        <v>22</v>
      </c>
      <c r="D1337" t="s">
        <v>23</v>
      </c>
      <c r="E1337" t="s">
        <v>5</v>
      </c>
      <c r="G1337" t="s">
        <v>24</v>
      </c>
      <c r="H1337">
        <v>733660</v>
      </c>
      <c r="I1337">
        <v>734634</v>
      </c>
      <c r="J1337" t="s">
        <v>64</v>
      </c>
      <c r="Q1337" t="s">
        <v>1812</v>
      </c>
      <c r="R1337">
        <v>975</v>
      </c>
    </row>
    <row r="1338" spans="1:19">
      <c r="A1338" t="s">
        <v>27</v>
      </c>
      <c r="B1338" t="s">
        <v>28</v>
      </c>
      <c r="C1338" t="s">
        <v>22</v>
      </c>
      <c r="D1338" t="s">
        <v>23</v>
      </c>
      <c r="E1338" t="s">
        <v>5</v>
      </c>
      <c r="G1338" t="s">
        <v>24</v>
      </c>
      <c r="H1338">
        <v>733660</v>
      </c>
      <c r="I1338">
        <v>734634</v>
      </c>
      <c r="J1338" t="s">
        <v>64</v>
      </c>
      <c r="K1338" t="s">
        <v>1813</v>
      </c>
      <c r="N1338" t="s">
        <v>445</v>
      </c>
      <c r="Q1338" t="s">
        <v>1812</v>
      </c>
      <c r="R1338">
        <v>975</v>
      </c>
      <c r="S1338">
        <v>324</v>
      </c>
    </row>
    <row r="1339" spans="1:19">
      <c r="A1339" t="s">
        <v>20</v>
      </c>
      <c r="B1339" t="s">
        <v>21</v>
      </c>
      <c r="C1339" t="s">
        <v>22</v>
      </c>
      <c r="D1339" t="s">
        <v>23</v>
      </c>
      <c r="E1339" t="s">
        <v>5</v>
      </c>
      <c r="G1339" t="s">
        <v>24</v>
      </c>
      <c r="H1339">
        <v>734659</v>
      </c>
      <c r="I1339">
        <v>737565</v>
      </c>
      <c r="J1339" t="s">
        <v>64</v>
      </c>
      <c r="Q1339" t="s">
        <v>1814</v>
      </c>
      <c r="R1339">
        <v>2907</v>
      </c>
    </row>
    <row r="1340" spans="1:19">
      <c r="A1340" t="s">
        <v>27</v>
      </c>
      <c r="B1340" t="s">
        <v>28</v>
      </c>
      <c r="C1340" t="s">
        <v>22</v>
      </c>
      <c r="D1340" t="s">
        <v>23</v>
      </c>
      <c r="E1340" t="s">
        <v>5</v>
      </c>
      <c r="G1340" t="s">
        <v>24</v>
      </c>
      <c r="H1340">
        <v>734659</v>
      </c>
      <c r="I1340">
        <v>737565</v>
      </c>
      <c r="J1340" t="s">
        <v>64</v>
      </c>
      <c r="K1340" t="s">
        <v>1815</v>
      </c>
      <c r="N1340" t="s">
        <v>1816</v>
      </c>
      <c r="Q1340" t="s">
        <v>1814</v>
      </c>
      <c r="R1340">
        <v>2907</v>
      </c>
      <c r="S1340">
        <v>968</v>
      </c>
    </row>
    <row r="1341" spans="1:19">
      <c r="A1341" t="s">
        <v>20</v>
      </c>
      <c r="B1341" t="s">
        <v>21</v>
      </c>
      <c r="C1341" t="s">
        <v>22</v>
      </c>
      <c r="D1341" t="s">
        <v>23</v>
      </c>
      <c r="E1341" t="s">
        <v>5</v>
      </c>
      <c r="G1341" t="s">
        <v>24</v>
      </c>
      <c r="H1341">
        <v>737764</v>
      </c>
      <c r="I1341">
        <v>738699</v>
      </c>
      <c r="J1341" t="s">
        <v>64</v>
      </c>
      <c r="Q1341" t="s">
        <v>1817</v>
      </c>
      <c r="R1341">
        <v>936</v>
      </c>
    </row>
    <row r="1342" spans="1:19">
      <c r="A1342" t="s">
        <v>27</v>
      </c>
      <c r="B1342" t="s">
        <v>28</v>
      </c>
      <c r="C1342" t="s">
        <v>22</v>
      </c>
      <c r="D1342" t="s">
        <v>23</v>
      </c>
      <c r="E1342" t="s">
        <v>5</v>
      </c>
      <c r="G1342" t="s">
        <v>24</v>
      </c>
      <c r="H1342">
        <v>737764</v>
      </c>
      <c r="I1342">
        <v>738699</v>
      </c>
      <c r="J1342" t="s">
        <v>64</v>
      </c>
      <c r="K1342" t="s">
        <v>1818</v>
      </c>
      <c r="N1342" t="s">
        <v>42</v>
      </c>
      <c r="Q1342" t="s">
        <v>1817</v>
      </c>
      <c r="R1342">
        <v>936</v>
      </c>
      <c r="S1342">
        <v>311</v>
      </c>
    </row>
    <row r="1343" spans="1:19">
      <c r="A1343" t="s">
        <v>20</v>
      </c>
      <c r="B1343" t="s">
        <v>21</v>
      </c>
      <c r="C1343" t="s">
        <v>22</v>
      </c>
      <c r="D1343" t="s">
        <v>23</v>
      </c>
      <c r="E1343" t="s">
        <v>5</v>
      </c>
      <c r="G1343" t="s">
        <v>24</v>
      </c>
      <c r="H1343">
        <v>738830</v>
      </c>
      <c r="I1343">
        <v>739795</v>
      </c>
      <c r="J1343" t="s">
        <v>64</v>
      </c>
      <c r="Q1343" t="s">
        <v>1819</v>
      </c>
      <c r="R1343">
        <v>966</v>
      </c>
    </row>
    <row r="1344" spans="1:19">
      <c r="A1344" t="s">
        <v>27</v>
      </c>
      <c r="B1344" t="s">
        <v>28</v>
      </c>
      <c r="C1344" t="s">
        <v>22</v>
      </c>
      <c r="D1344" t="s">
        <v>23</v>
      </c>
      <c r="E1344" t="s">
        <v>5</v>
      </c>
      <c r="G1344" t="s">
        <v>24</v>
      </c>
      <c r="H1344">
        <v>738830</v>
      </c>
      <c r="I1344">
        <v>739795</v>
      </c>
      <c r="J1344" t="s">
        <v>64</v>
      </c>
      <c r="K1344" t="s">
        <v>1820</v>
      </c>
      <c r="N1344" t="s">
        <v>445</v>
      </c>
      <c r="Q1344" t="s">
        <v>1819</v>
      </c>
      <c r="R1344">
        <v>966</v>
      </c>
      <c r="S1344">
        <v>321</v>
      </c>
    </row>
    <row r="1345" spans="1:19">
      <c r="A1345" t="s">
        <v>20</v>
      </c>
      <c r="B1345" t="s">
        <v>21</v>
      </c>
      <c r="C1345" t="s">
        <v>22</v>
      </c>
      <c r="D1345" t="s">
        <v>23</v>
      </c>
      <c r="E1345" t="s">
        <v>5</v>
      </c>
      <c r="G1345" t="s">
        <v>24</v>
      </c>
      <c r="H1345">
        <v>739924</v>
      </c>
      <c r="I1345">
        <v>740274</v>
      </c>
      <c r="J1345" t="s">
        <v>64</v>
      </c>
      <c r="Q1345" t="s">
        <v>1821</v>
      </c>
      <c r="R1345">
        <v>351</v>
      </c>
    </row>
    <row r="1346" spans="1:19">
      <c r="A1346" t="s">
        <v>27</v>
      </c>
      <c r="B1346" t="s">
        <v>28</v>
      </c>
      <c r="C1346" t="s">
        <v>22</v>
      </c>
      <c r="D1346" t="s">
        <v>23</v>
      </c>
      <c r="E1346" t="s">
        <v>5</v>
      </c>
      <c r="G1346" t="s">
        <v>24</v>
      </c>
      <c r="H1346">
        <v>739924</v>
      </c>
      <c r="I1346">
        <v>740274</v>
      </c>
      <c r="J1346" t="s">
        <v>64</v>
      </c>
      <c r="K1346" t="s">
        <v>1822</v>
      </c>
      <c r="N1346" t="s">
        <v>1823</v>
      </c>
      <c r="Q1346" t="s">
        <v>1821</v>
      </c>
      <c r="R1346">
        <v>351</v>
      </c>
      <c r="S1346">
        <v>116</v>
      </c>
    </row>
    <row r="1347" spans="1:19">
      <c r="A1347" t="s">
        <v>20</v>
      </c>
      <c r="B1347" t="s">
        <v>21</v>
      </c>
      <c r="C1347" t="s">
        <v>22</v>
      </c>
      <c r="D1347" t="s">
        <v>23</v>
      </c>
      <c r="E1347" t="s">
        <v>5</v>
      </c>
      <c r="G1347" t="s">
        <v>24</v>
      </c>
      <c r="H1347">
        <v>740288</v>
      </c>
      <c r="I1347">
        <v>740986</v>
      </c>
      <c r="J1347" t="s">
        <v>64</v>
      </c>
      <c r="Q1347" t="s">
        <v>1824</v>
      </c>
      <c r="R1347">
        <v>699</v>
      </c>
    </row>
    <row r="1348" spans="1:19">
      <c r="A1348" t="s">
        <v>27</v>
      </c>
      <c r="B1348" t="s">
        <v>28</v>
      </c>
      <c r="C1348" t="s">
        <v>22</v>
      </c>
      <c r="D1348" t="s">
        <v>23</v>
      </c>
      <c r="E1348" t="s">
        <v>5</v>
      </c>
      <c r="G1348" t="s">
        <v>24</v>
      </c>
      <c r="H1348">
        <v>740288</v>
      </c>
      <c r="I1348">
        <v>740986</v>
      </c>
      <c r="J1348" t="s">
        <v>64</v>
      </c>
      <c r="K1348" t="s">
        <v>1825</v>
      </c>
      <c r="N1348" t="s">
        <v>445</v>
      </c>
      <c r="Q1348" t="s">
        <v>1824</v>
      </c>
      <c r="R1348">
        <v>699</v>
      </c>
      <c r="S1348">
        <v>232</v>
      </c>
    </row>
    <row r="1349" spans="1:19">
      <c r="A1349" t="s">
        <v>20</v>
      </c>
      <c r="B1349" t="s">
        <v>21</v>
      </c>
      <c r="C1349" t="s">
        <v>22</v>
      </c>
      <c r="D1349" t="s">
        <v>23</v>
      </c>
      <c r="E1349" t="s">
        <v>5</v>
      </c>
      <c r="G1349" t="s">
        <v>24</v>
      </c>
      <c r="H1349">
        <v>741187</v>
      </c>
      <c r="I1349">
        <v>742029</v>
      </c>
      <c r="J1349" t="s">
        <v>25</v>
      </c>
      <c r="Q1349" t="s">
        <v>1826</v>
      </c>
      <c r="R1349">
        <v>843</v>
      </c>
    </row>
    <row r="1350" spans="1:19">
      <c r="A1350" t="s">
        <v>27</v>
      </c>
      <c r="B1350" t="s">
        <v>28</v>
      </c>
      <c r="C1350" t="s">
        <v>22</v>
      </c>
      <c r="D1350" t="s">
        <v>23</v>
      </c>
      <c r="E1350" t="s">
        <v>5</v>
      </c>
      <c r="G1350" t="s">
        <v>24</v>
      </c>
      <c r="H1350">
        <v>741187</v>
      </c>
      <c r="I1350">
        <v>742029</v>
      </c>
      <c r="J1350" t="s">
        <v>25</v>
      </c>
      <c r="K1350" t="s">
        <v>1827</v>
      </c>
      <c r="N1350" t="s">
        <v>1828</v>
      </c>
      <c r="Q1350" t="s">
        <v>1826</v>
      </c>
      <c r="R1350">
        <v>843</v>
      </c>
      <c r="S1350">
        <v>280</v>
      </c>
    </row>
    <row r="1351" spans="1:19">
      <c r="A1351" t="s">
        <v>20</v>
      </c>
      <c r="B1351" t="s">
        <v>21</v>
      </c>
      <c r="C1351" t="s">
        <v>22</v>
      </c>
      <c r="D1351" t="s">
        <v>23</v>
      </c>
      <c r="E1351" t="s">
        <v>5</v>
      </c>
      <c r="G1351" t="s">
        <v>24</v>
      </c>
      <c r="H1351">
        <v>742119</v>
      </c>
      <c r="I1351">
        <v>743351</v>
      </c>
      <c r="J1351" t="s">
        <v>25</v>
      </c>
      <c r="Q1351" t="s">
        <v>1829</v>
      </c>
      <c r="R1351">
        <v>1233</v>
      </c>
    </row>
    <row r="1352" spans="1:19">
      <c r="A1352" t="s">
        <v>27</v>
      </c>
      <c r="B1352" t="s">
        <v>28</v>
      </c>
      <c r="C1352" t="s">
        <v>22</v>
      </c>
      <c r="D1352" t="s">
        <v>23</v>
      </c>
      <c r="E1352" t="s">
        <v>5</v>
      </c>
      <c r="G1352" t="s">
        <v>24</v>
      </c>
      <c r="H1352">
        <v>742119</v>
      </c>
      <c r="I1352">
        <v>743351</v>
      </c>
      <c r="J1352" t="s">
        <v>25</v>
      </c>
      <c r="K1352" t="s">
        <v>1830</v>
      </c>
      <c r="N1352" t="s">
        <v>1831</v>
      </c>
      <c r="Q1352" t="s">
        <v>1829</v>
      </c>
      <c r="R1352">
        <v>1233</v>
      </c>
      <c r="S1352">
        <v>410</v>
      </c>
    </row>
    <row r="1353" spans="1:19">
      <c r="A1353" t="s">
        <v>20</v>
      </c>
      <c r="B1353" t="s">
        <v>21</v>
      </c>
      <c r="C1353" t="s">
        <v>22</v>
      </c>
      <c r="D1353" t="s">
        <v>23</v>
      </c>
      <c r="E1353" t="s">
        <v>5</v>
      </c>
      <c r="G1353" t="s">
        <v>24</v>
      </c>
      <c r="H1353">
        <v>743462</v>
      </c>
      <c r="I1353">
        <v>744397</v>
      </c>
      <c r="J1353" t="s">
        <v>25</v>
      </c>
      <c r="Q1353" t="s">
        <v>1832</v>
      </c>
      <c r="R1353">
        <v>936</v>
      </c>
    </row>
    <row r="1354" spans="1:19">
      <c r="A1354" t="s">
        <v>27</v>
      </c>
      <c r="B1354" t="s">
        <v>28</v>
      </c>
      <c r="C1354" t="s">
        <v>22</v>
      </c>
      <c r="D1354" t="s">
        <v>23</v>
      </c>
      <c r="E1354" t="s">
        <v>5</v>
      </c>
      <c r="G1354" t="s">
        <v>24</v>
      </c>
      <c r="H1354">
        <v>743462</v>
      </c>
      <c r="I1354">
        <v>744397</v>
      </c>
      <c r="J1354" t="s">
        <v>25</v>
      </c>
      <c r="K1354" t="s">
        <v>1833</v>
      </c>
      <c r="N1354" t="s">
        <v>1834</v>
      </c>
      <c r="Q1354" t="s">
        <v>1832</v>
      </c>
      <c r="R1354">
        <v>936</v>
      </c>
      <c r="S1354">
        <v>311</v>
      </c>
    </row>
    <row r="1355" spans="1:19">
      <c r="A1355" t="s">
        <v>20</v>
      </c>
      <c r="B1355" t="s">
        <v>21</v>
      </c>
      <c r="C1355" t="s">
        <v>22</v>
      </c>
      <c r="D1355" t="s">
        <v>23</v>
      </c>
      <c r="E1355" t="s">
        <v>5</v>
      </c>
      <c r="G1355" t="s">
        <v>24</v>
      </c>
      <c r="H1355">
        <v>744541</v>
      </c>
      <c r="I1355">
        <v>745527</v>
      </c>
      <c r="J1355" t="s">
        <v>25</v>
      </c>
      <c r="Q1355" t="s">
        <v>1835</v>
      </c>
      <c r="R1355">
        <v>987</v>
      </c>
    </row>
    <row r="1356" spans="1:19">
      <c r="A1356" t="s">
        <v>27</v>
      </c>
      <c r="B1356" t="s">
        <v>28</v>
      </c>
      <c r="C1356" t="s">
        <v>22</v>
      </c>
      <c r="D1356" t="s">
        <v>23</v>
      </c>
      <c r="E1356" t="s">
        <v>5</v>
      </c>
      <c r="G1356" t="s">
        <v>24</v>
      </c>
      <c r="H1356">
        <v>744541</v>
      </c>
      <c r="I1356">
        <v>745527</v>
      </c>
      <c r="J1356" t="s">
        <v>25</v>
      </c>
      <c r="K1356" t="s">
        <v>1836</v>
      </c>
      <c r="N1356" t="s">
        <v>1837</v>
      </c>
      <c r="Q1356" t="s">
        <v>1835</v>
      </c>
      <c r="R1356">
        <v>987</v>
      </c>
      <c r="S1356">
        <v>328</v>
      </c>
    </row>
    <row r="1357" spans="1:19">
      <c r="A1357" t="s">
        <v>20</v>
      </c>
      <c r="B1357" t="s">
        <v>21</v>
      </c>
      <c r="C1357" t="s">
        <v>22</v>
      </c>
      <c r="D1357" t="s">
        <v>23</v>
      </c>
      <c r="E1357" t="s">
        <v>5</v>
      </c>
      <c r="G1357" t="s">
        <v>24</v>
      </c>
      <c r="H1357">
        <v>745588</v>
      </c>
      <c r="I1357">
        <v>746367</v>
      </c>
      <c r="J1357" t="s">
        <v>25</v>
      </c>
      <c r="Q1357" t="s">
        <v>1838</v>
      </c>
      <c r="R1357">
        <v>780</v>
      </c>
    </row>
    <row r="1358" spans="1:19">
      <c r="A1358" t="s">
        <v>27</v>
      </c>
      <c r="B1358" t="s">
        <v>28</v>
      </c>
      <c r="C1358" t="s">
        <v>22</v>
      </c>
      <c r="D1358" t="s">
        <v>23</v>
      </c>
      <c r="E1358" t="s">
        <v>5</v>
      </c>
      <c r="G1358" t="s">
        <v>24</v>
      </c>
      <c r="H1358">
        <v>745588</v>
      </c>
      <c r="I1358">
        <v>746367</v>
      </c>
      <c r="J1358" t="s">
        <v>25</v>
      </c>
      <c r="K1358" t="s">
        <v>1839</v>
      </c>
      <c r="N1358" t="s">
        <v>1840</v>
      </c>
      <c r="Q1358" t="s">
        <v>1838</v>
      </c>
      <c r="R1358">
        <v>780</v>
      </c>
      <c r="S1358">
        <v>259</v>
      </c>
    </row>
    <row r="1359" spans="1:19">
      <c r="A1359" t="s">
        <v>20</v>
      </c>
      <c r="B1359" t="s">
        <v>21</v>
      </c>
      <c r="C1359" t="s">
        <v>22</v>
      </c>
      <c r="D1359" t="s">
        <v>23</v>
      </c>
      <c r="E1359" t="s">
        <v>5</v>
      </c>
      <c r="G1359" t="s">
        <v>24</v>
      </c>
      <c r="H1359">
        <v>746659</v>
      </c>
      <c r="I1359">
        <v>747327</v>
      </c>
      <c r="J1359" t="s">
        <v>25</v>
      </c>
      <c r="Q1359" t="s">
        <v>1841</v>
      </c>
      <c r="R1359">
        <v>669</v>
      </c>
    </row>
    <row r="1360" spans="1:19">
      <c r="A1360" t="s">
        <v>27</v>
      </c>
      <c r="B1360" t="s">
        <v>28</v>
      </c>
      <c r="C1360" t="s">
        <v>22</v>
      </c>
      <c r="D1360" t="s">
        <v>23</v>
      </c>
      <c r="E1360" t="s">
        <v>5</v>
      </c>
      <c r="G1360" t="s">
        <v>24</v>
      </c>
      <c r="H1360">
        <v>746659</v>
      </c>
      <c r="I1360">
        <v>747327</v>
      </c>
      <c r="J1360" t="s">
        <v>25</v>
      </c>
      <c r="K1360" t="s">
        <v>1842</v>
      </c>
      <c r="N1360" t="s">
        <v>1843</v>
      </c>
      <c r="Q1360" t="s">
        <v>1841</v>
      </c>
      <c r="R1360">
        <v>669</v>
      </c>
      <c r="S1360">
        <v>222</v>
      </c>
    </row>
    <row r="1361" spans="1:19">
      <c r="A1361" t="s">
        <v>20</v>
      </c>
      <c r="B1361" t="s">
        <v>21</v>
      </c>
      <c r="C1361" t="s">
        <v>22</v>
      </c>
      <c r="D1361" t="s">
        <v>23</v>
      </c>
      <c r="E1361" t="s">
        <v>5</v>
      </c>
      <c r="G1361" t="s">
        <v>24</v>
      </c>
      <c r="H1361">
        <v>747359</v>
      </c>
      <c r="I1361">
        <v>747742</v>
      </c>
      <c r="J1361" t="s">
        <v>25</v>
      </c>
      <c r="Q1361" t="s">
        <v>1844</v>
      </c>
      <c r="R1361">
        <v>384</v>
      </c>
    </row>
    <row r="1362" spans="1:19">
      <c r="A1362" t="s">
        <v>27</v>
      </c>
      <c r="B1362" t="s">
        <v>28</v>
      </c>
      <c r="C1362" t="s">
        <v>22</v>
      </c>
      <c r="D1362" t="s">
        <v>23</v>
      </c>
      <c r="E1362" t="s">
        <v>5</v>
      </c>
      <c r="G1362" t="s">
        <v>24</v>
      </c>
      <c r="H1362">
        <v>747359</v>
      </c>
      <c r="I1362">
        <v>747742</v>
      </c>
      <c r="J1362" t="s">
        <v>25</v>
      </c>
      <c r="K1362" t="s">
        <v>1845</v>
      </c>
      <c r="N1362" t="s">
        <v>1846</v>
      </c>
      <c r="Q1362" t="s">
        <v>1844</v>
      </c>
      <c r="R1362">
        <v>384</v>
      </c>
      <c r="S1362">
        <v>127</v>
      </c>
    </row>
    <row r="1363" spans="1:19">
      <c r="A1363" t="s">
        <v>20</v>
      </c>
      <c r="B1363" t="s">
        <v>21</v>
      </c>
      <c r="C1363" t="s">
        <v>22</v>
      </c>
      <c r="D1363" t="s">
        <v>23</v>
      </c>
      <c r="E1363" t="s">
        <v>5</v>
      </c>
      <c r="G1363" t="s">
        <v>24</v>
      </c>
      <c r="H1363">
        <v>747768</v>
      </c>
      <c r="I1363">
        <v>748400</v>
      </c>
      <c r="J1363" t="s">
        <v>25</v>
      </c>
      <c r="Q1363" t="s">
        <v>1847</v>
      </c>
      <c r="R1363">
        <v>633</v>
      </c>
    </row>
    <row r="1364" spans="1:19">
      <c r="A1364" t="s">
        <v>27</v>
      </c>
      <c r="B1364" t="s">
        <v>28</v>
      </c>
      <c r="C1364" t="s">
        <v>22</v>
      </c>
      <c r="D1364" t="s">
        <v>23</v>
      </c>
      <c r="E1364" t="s">
        <v>5</v>
      </c>
      <c r="G1364" t="s">
        <v>24</v>
      </c>
      <c r="H1364">
        <v>747768</v>
      </c>
      <c r="I1364">
        <v>748400</v>
      </c>
      <c r="J1364" t="s">
        <v>25</v>
      </c>
      <c r="K1364" t="s">
        <v>1848</v>
      </c>
      <c r="N1364" t="s">
        <v>1849</v>
      </c>
      <c r="Q1364" t="s">
        <v>1847</v>
      </c>
      <c r="R1364">
        <v>633</v>
      </c>
      <c r="S1364">
        <v>210</v>
      </c>
    </row>
    <row r="1365" spans="1:19">
      <c r="A1365" t="s">
        <v>20</v>
      </c>
      <c r="B1365" t="s">
        <v>21</v>
      </c>
      <c r="C1365" t="s">
        <v>22</v>
      </c>
      <c r="D1365" t="s">
        <v>23</v>
      </c>
      <c r="E1365" t="s">
        <v>5</v>
      </c>
      <c r="G1365" t="s">
        <v>24</v>
      </c>
      <c r="H1365">
        <v>748406</v>
      </c>
      <c r="I1365">
        <v>748975</v>
      </c>
      <c r="J1365" t="s">
        <v>25</v>
      </c>
      <c r="Q1365" t="s">
        <v>1850</v>
      </c>
      <c r="R1365">
        <v>570</v>
      </c>
    </row>
    <row r="1366" spans="1:19">
      <c r="A1366" t="s">
        <v>27</v>
      </c>
      <c r="B1366" t="s">
        <v>28</v>
      </c>
      <c r="C1366" t="s">
        <v>22</v>
      </c>
      <c r="D1366" t="s">
        <v>23</v>
      </c>
      <c r="E1366" t="s">
        <v>5</v>
      </c>
      <c r="G1366" t="s">
        <v>24</v>
      </c>
      <c r="H1366">
        <v>748406</v>
      </c>
      <c r="I1366">
        <v>748975</v>
      </c>
      <c r="J1366" t="s">
        <v>25</v>
      </c>
      <c r="K1366" t="s">
        <v>1851</v>
      </c>
      <c r="N1366" t="s">
        <v>1852</v>
      </c>
      <c r="Q1366" t="s">
        <v>1850</v>
      </c>
      <c r="R1366">
        <v>570</v>
      </c>
      <c r="S1366">
        <v>189</v>
      </c>
    </row>
    <row r="1367" spans="1:19">
      <c r="A1367" t="s">
        <v>20</v>
      </c>
      <c r="B1367" t="s">
        <v>21</v>
      </c>
      <c r="C1367" t="s">
        <v>22</v>
      </c>
      <c r="D1367" t="s">
        <v>23</v>
      </c>
      <c r="E1367" t="s">
        <v>5</v>
      </c>
      <c r="G1367" t="s">
        <v>24</v>
      </c>
      <c r="H1367">
        <v>748954</v>
      </c>
      <c r="I1367">
        <v>749532</v>
      </c>
      <c r="J1367" t="s">
        <v>25</v>
      </c>
      <c r="Q1367" t="s">
        <v>1853</v>
      </c>
      <c r="R1367">
        <v>579</v>
      </c>
    </row>
    <row r="1368" spans="1:19">
      <c r="A1368" t="s">
        <v>27</v>
      </c>
      <c r="B1368" t="s">
        <v>28</v>
      </c>
      <c r="C1368" t="s">
        <v>22</v>
      </c>
      <c r="D1368" t="s">
        <v>23</v>
      </c>
      <c r="E1368" t="s">
        <v>5</v>
      </c>
      <c r="G1368" t="s">
        <v>24</v>
      </c>
      <c r="H1368">
        <v>748954</v>
      </c>
      <c r="I1368">
        <v>749532</v>
      </c>
      <c r="J1368" t="s">
        <v>25</v>
      </c>
      <c r="K1368" t="s">
        <v>1854</v>
      </c>
      <c r="N1368" t="s">
        <v>1852</v>
      </c>
      <c r="Q1368" t="s">
        <v>1853</v>
      </c>
      <c r="R1368">
        <v>579</v>
      </c>
      <c r="S1368">
        <v>192</v>
      </c>
    </row>
    <row r="1369" spans="1:19">
      <c r="A1369" t="s">
        <v>20</v>
      </c>
      <c r="B1369" t="s">
        <v>1261</v>
      </c>
      <c r="C1369" t="s">
        <v>22</v>
      </c>
      <c r="D1369" t="s">
        <v>23</v>
      </c>
      <c r="E1369" t="s">
        <v>5</v>
      </c>
      <c r="G1369" t="s">
        <v>24</v>
      </c>
      <c r="H1369">
        <v>750128</v>
      </c>
      <c r="I1369">
        <v>751643</v>
      </c>
      <c r="J1369" t="s">
        <v>25</v>
      </c>
      <c r="Q1369" t="s">
        <v>1855</v>
      </c>
      <c r="R1369">
        <v>1516</v>
      </c>
    </row>
    <row r="1370" spans="1:19">
      <c r="A1370" t="s">
        <v>1261</v>
      </c>
      <c r="C1370" t="s">
        <v>22</v>
      </c>
      <c r="D1370" t="s">
        <v>23</v>
      </c>
      <c r="E1370" t="s">
        <v>5</v>
      </c>
      <c r="G1370" t="s">
        <v>24</v>
      </c>
      <c r="H1370">
        <v>750128</v>
      </c>
      <c r="I1370">
        <v>751643</v>
      </c>
      <c r="J1370" t="s">
        <v>25</v>
      </c>
      <c r="N1370" t="s">
        <v>1263</v>
      </c>
      <c r="Q1370" t="s">
        <v>1855</v>
      </c>
      <c r="R1370">
        <v>1516</v>
      </c>
    </row>
    <row r="1371" spans="1:19">
      <c r="A1371" t="s">
        <v>20</v>
      </c>
      <c r="B1371" t="s">
        <v>60</v>
      </c>
      <c r="C1371" t="s">
        <v>22</v>
      </c>
      <c r="D1371" t="s">
        <v>23</v>
      </c>
      <c r="E1371" t="s">
        <v>5</v>
      </c>
      <c r="G1371" t="s">
        <v>24</v>
      </c>
      <c r="H1371">
        <v>751756</v>
      </c>
      <c r="I1371">
        <v>751831</v>
      </c>
      <c r="J1371" t="s">
        <v>25</v>
      </c>
      <c r="Q1371" t="s">
        <v>1856</v>
      </c>
      <c r="R1371">
        <v>76</v>
      </c>
    </row>
    <row r="1372" spans="1:19">
      <c r="A1372" t="s">
        <v>60</v>
      </c>
      <c r="C1372" t="s">
        <v>22</v>
      </c>
      <c r="D1372" t="s">
        <v>23</v>
      </c>
      <c r="E1372" t="s">
        <v>5</v>
      </c>
      <c r="G1372" t="s">
        <v>24</v>
      </c>
      <c r="H1372">
        <v>751756</v>
      </c>
      <c r="I1372">
        <v>751831</v>
      </c>
      <c r="J1372" t="s">
        <v>25</v>
      </c>
      <c r="N1372" t="s">
        <v>1857</v>
      </c>
      <c r="Q1372" t="s">
        <v>1856</v>
      </c>
      <c r="R1372">
        <v>76</v>
      </c>
    </row>
    <row r="1373" spans="1:19">
      <c r="A1373" t="s">
        <v>20</v>
      </c>
      <c r="B1373" t="s">
        <v>1261</v>
      </c>
      <c r="C1373" t="s">
        <v>22</v>
      </c>
      <c r="D1373" t="s">
        <v>23</v>
      </c>
      <c r="E1373" t="s">
        <v>5</v>
      </c>
      <c r="G1373" t="s">
        <v>24</v>
      </c>
      <c r="H1373">
        <v>752033</v>
      </c>
      <c r="I1373">
        <v>754938</v>
      </c>
      <c r="J1373" t="s">
        <v>25</v>
      </c>
      <c r="Q1373" t="s">
        <v>1858</v>
      </c>
      <c r="R1373">
        <v>2906</v>
      </c>
    </row>
    <row r="1374" spans="1:19">
      <c r="A1374" t="s">
        <v>1261</v>
      </c>
      <c r="C1374" t="s">
        <v>22</v>
      </c>
      <c r="D1374" t="s">
        <v>23</v>
      </c>
      <c r="E1374" t="s">
        <v>5</v>
      </c>
      <c r="G1374" t="s">
        <v>24</v>
      </c>
      <c r="H1374">
        <v>752033</v>
      </c>
      <c r="I1374">
        <v>754938</v>
      </c>
      <c r="J1374" t="s">
        <v>25</v>
      </c>
      <c r="N1374" t="s">
        <v>1267</v>
      </c>
      <c r="Q1374" t="s">
        <v>1858</v>
      </c>
      <c r="R1374">
        <v>2906</v>
      </c>
    </row>
    <row r="1375" spans="1:19">
      <c r="A1375" t="s">
        <v>20</v>
      </c>
      <c r="B1375" t="s">
        <v>1261</v>
      </c>
      <c r="C1375" t="s">
        <v>22</v>
      </c>
      <c r="D1375" t="s">
        <v>23</v>
      </c>
      <c r="E1375" t="s">
        <v>5</v>
      </c>
      <c r="G1375" t="s">
        <v>24</v>
      </c>
      <c r="H1375">
        <v>755030</v>
      </c>
      <c r="I1375">
        <v>755145</v>
      </c>
      <c r="J1375" t="s">
        <v>25</v>
      </c>
      <c r="Q1375" t="s">
        <v>1859</v>
      </c>
      <c r="R1375">
        <v>116</v>
      </c>
    </row>
    <row r="1376" spans="1:19">
      <c r="A1376" t="s">
        <v>1261</v>
      </c>
      <c r="C1376" t="s">
        <v>22</v>
      </c>
      <c r="D1376" t="s">
        <v>23</v>
      </c>
      <c r="E1376" t="s">
        <v>5</v>
      </c>
      <c r="G1376" t="s">
        <v>24</v>
      </c>
      <c r="H1376">
        <v>755030</v>
      </c>
      <c r="I1376">
        <v>755145</v>
      </c>
      <c r="J1376" t="s">
        <v>25</v>
      </c>
      <c r="N1376" t="s">
        <v>1269</v>
      </c>
      <c r="Q1376" t="s">
        <v>1859</v>
      </c>
      <c r="R1376">
        <v>116</v>
      </c>
    </row>
    <row r="1377" spans="1:19">
      <c r="A1377" t="s">
        <v>20</v>
      </c>
      <c r="B1377" t="s">
        <v>60</v>
      </c>
      <c r="C1377" t="s">
        <v>22</v>
      </c>
      <c r="D1377" t="s">
        <v>23</v>
      </c>
      <c r="E1377" t="s">
        <v>5</v>
      </c>
      <c r="G1377" t="s">
        <v>24</v>
      </c>
      <c r="H1377">
        <v>755152</v>
      </c>
      <c r="I1377">
        <v>755227</v>
      </c>
      <c r="J1377" t="s">
        <v>25</v>
      </c>
      <c r="Q1377" t="s">
        <v>1860</v>
      </c>
      <c r="R1377">
        <v>76</v>
      </c>
    </row>
    <row r="1378" spans="1:19">
      <c r="A1378" t="s">
        <v>60</v>
      </c>
      <c r="C1378" t="s">
        <v>22</v>
      </c>
      <c r="D1378" t="s">
        <v>23</v>
      </c>
      <c r="E1378" t="s">
        <v>5</v>
      </c>
      <c r="G1378" t="s">
        <v>24</v>
      </c>
      <c r="H1378">
        <v>755152</v>
      </c>
      <c r="I1378">
        <v>755227</v>
      </c>
      <c r="J1378" t="s">
        <v>25</v>
      </c>
      <c r="N1378" t="s">
        <v>1861</v>
      </c>
      <c r="Q1378" t="s">
        <v>1860</v>
      </c>
      <c r="R1378">
        <v>76</v>
      </c>
    </row>
    <row r="1379" spans="1:19">
      <c r="A1379" t="s">
        <v>20</v>
      </c>
      <c r="B1379" t="s">
        <v>21</v>
      </c>
      <c r="C1379" t="s">
        <v>22</v>
      </c>
      <c r="D1379" t="s">
        <v>23</v>
      </c>
      <c r="E1379" t="s">
        <v>5</v>
      </c>
      <c r="G1379" t="s">
        <v>24</v>
      </c>
      <c r="H1379">
        <v>755590</v>
      </c>
      <c r="I1379">
        <v>756354</v>
      </c>
      <c r="J1379" t="s">
        <v>25</v>
      </c>
      <c r="Q1379" t="s">
        <v>1862</v>
      </c>
      <c r="R1379">
        <v>765</v>
      </c>
    </row>
    <row r="1380" spans="1:19">
      <c r="A1380" t="s">
        <v>27</v>
      </c>
      <c r="B1380" t="s">
        <v>28</v>
      </c>
      <c r="C1380" t="s">
        <v>22</v>
      </c>
      <c r="D1380" t="s">
        <v>23</v>
      </c>
      <c r="E1380" t="s">
        <v>5</v>
      </c>
      <c r="G1380" t="s">
        <v>24</v>
      </c>
      <c r="H1380">
        <v>755590</v>
      </c>
      <c r="I1380">
        <v>756354</v>
      </c>
      <c r="J1380" t="s">
        <v>25</v>
      </c>
      <c r="K1380" t="s">
        <v>1863</v>
      </c>
      <c r="N1380" t="s">
        <v>386</v>
      </c>
      <c r="Q1380" t="s">
        <v>1862</v>
      </c>
      <c r="R1380">
        <v>765</v>
      </c>
      <c r="S1380">
        <v>254</v>
      </c>
    </row>
    <row r="1381" spans="1:19">
      <c r="A1381" t="s">
        <v>20</v>
      </c>
      <c r="B1381" t="s">
        <v>21</v>
      </c>
      <c r="C1381" t="s">
        <v>22</v>
      </c>
      <c r="D1381" t="s">
        <v>23</v>
      </c>
      <c r="E1381" t="s">
        <v>5</v>
      </c>
      <c r="G1381" t="s">
        <v>24</v>
      </c>
      <c r="H1381">
        <v>756539</v>
      </c>
      <c r="I1381">
        <v>757015</v>
      </c>
      <c r="J1381" t="s">
        <v>25</v>
      </c>
      <c r="Q1381" t="s">
        <v>1864</v>
      </c>
      <c r="R1381">
        <v>477</v>
      </c>
    </row>
    <row r="1382" spans="1:19">
      <c r="A1382" t="s">
        <v>27</v>
      </c>
      <c r="B1382" t="s">
        <v>28</v>
      </c>
      <c r="C1382" t="s">
        <v>22</v>
      </c>
      <c r="D1382" t="s">
        <v>23</v>
      </c>
      <c r="E1382" t="s">
        <v>5</v>
      </c>
      <c r="G1382" t="s">
        <v>24</v>
      </c>
      <c r="H1382">
        <v>756539</v>
      </c>
      <c r="I1382">
        <v>757015</v>
      </c>
      <c r="J1382" t="s">
        <v>25</v>
      </c>
      <c r="K1382" t="s">
        <v>1865</v>
      </c>
      <c r="N1382" t="s">
        <v>42</v>
      </c>
      <c r="Q1382" t="s">
        <v>1864</v>
      </c>
      <c r="R1382">
        <v>477</v>
      </c>
      <c r="S1382">
        <v>158</v>
      </c>
    </row>
    <row r="1383" spans="1:19">
      <c r="A1383" t="s">
        <v>20</v>
      </c>
      <c r="B1383" t="s">
        <v>21</v>
      </c>
      <c r="C1383" t="s">
        <v>22</v>
      </c>
      <c r="D1383" t="s">
        <v>23</v>
      </c>
      <c r="E1383" t="s">
        <v>5</v>
      </c>
      <c r="G1383" t="s">
        <v>24</v>
      </c>
      <c r="H1383">
        <v>757298</v>
      </c>
      <c r="I1383">
        <v>757777</v>
      </c>
      <c r="J1383" t="s">
        <v>25</v>
      </c>
      <c r="Q1383" t="s">
        <v>1866</v>
      </c>
      <c r="R1383">
        <v>480</v>
      </c>
    </row>
    <row r="1384" spans="1:19">
      <c r="A1384" t="s">
        <v>27</v>
      </c>
      <c r="B1384" t="s">
        <v>28</v>
      </c>
      <c r="C1384" t="s">
        <v>22</v>
      </c>
      <c r="D1384" t="s">
        <v>23</v>
      </c>
      <c r="E1384" t="s">
        <v>5</v>
      </c>
      <c r="G1384" t="s">
        <v>24</v>
      </c>
      <c r="H1384">
        <v>757298</v>
      </c>
      <c r="I1384">
        <v>757777</v>
      </c>
      <c r="J1384" t="s">
        <v>25</v>
      </c>
      <c r="K1384" t="s">
        <v>1867</v>
      </c>
      <c r="N1384" t="s">
        <v>42</v>
      </c>
      <c r="Q1384" t="s">
        <v>1866</v>
      </c>
      <c r="R1384">
        <v>480</v>
      </c>
      <c r="S1384">
        <v>159</v>
      </c>
    </row>
    <row r="1385" spans="1:19">
      <c r="A1385" t="s">
        <v>20</v>
      </c>
      <c r="B1385" t="s">
        <v>21</v>
      </c>
      <c r="C1385" t="s">
        <v>22</v>
      </c>
      <c r="D1385" t="s">
        <v>23</v>
      </c>
      <c r="E1385" t="s">
        <v>5</v>
      </c>
      <c r="G1385" t="s">
        <v>24</v>
      </c>
      <c r="H1385">
        <v>757802</v>
      </c>
      <c r="I1385">
        <v>757924</v>
      </c>
      <c r="J1385" t="s">
        <v>25</v>
      </c>
      <c r="Q1385" t="s">
        <v>1868</v>
      </c>
      <c r="R1385">
        <v>123</v>
      </c>
    </row>
    <row r="1386" spans="1:19">
      <c r="A1386" t="s">
        <v>27</v>
      </c>
      <c r="B1386" t="s">
        <v>28</v>
      </c>
      <c r="C1386" t="s">
        <v>22</v>
      </c>
      <c r="D1386" t="s">
        <v>23</v>
      </c>
      <c r="E1386" t="s">
        <v>5</v>
      </c>
      <c r="G1386" t="s">
        <v>24</v>
      </c>
      <c r="H1386">
        <v>757802</v>
      </c>
      <c r="I1386">
        <v>757924</v>
      </c>
      <c r="J1386" t="s">
        <v>25</v>
      </c>
      <c r="K1386" t="s">
        <v>1869</v>
      </c>
      <c r="N1386" t="s">
        <v>42</v>
      </c>
      <c r="Q1386" t="s">
        <v>1868</v>
      </c>
      <c r="R1386">
        <v>123</v>
      </c>
      <c r="S1386">
        <v>40</v>
      </c>
    </row>
    <row r="1387" spans="1:19">
      <c r="A1387" t="s">
        <v>20</v>
      </c>
      <c r="B1387" t="s">
        <v>21</v>
      </c>
      <c r="C1387" t="s">
        <v>22</v>
      </c>
      <c r="D1387" t="s">
        <v>23</v>
      </c>
      <c r="E1387" t="s">
        <v>5</v>
      </c>
      <c r="G1387" t="s">
        <v>24</v>
      </c>
      <c r="H1387">
        <v>758095</v>
      </c>
      <c r="I1387">
        <v>759087</v>
      </c>
      <c r="J1387" t="s">
        <v>25</v>
      </c>
      <c r="Q1387" t="s">
        <v>1870</v>
      </c>
      <c r="R1387">
        <v>993</v>
      </c>
    </row>
    <row r="1388" spans="1:19">
      <c r="A1388" t="s">
        <v>27</v>
      </c>
      <c r="B1388" t="s">
        <v>28</v>
      </c>
      <c r="C1388" t="s">
        <v>22</v>
      </c>
      <c r="D1388" t="s">
        <v>23</v>
      </c>
      <c r="E1388" t="s">
        <v>5</v>
      </c>
      <c r="G1388" t="s">
        <v>24</v>
      </c>
      <c r="H1388">
        <v>758095</v>
      </c>
      <c r="I1388">
        <v>759087</v>
      </c>
      <c r="J1388" t="s">
        <v>25</v>
      </c>
      <c r="K1388" t="s">
        <v>1871</v>
      </c>
      <c r="N1388" t="s">
        <v>1872</v>
      </c>
      <c r="Q1388" t="s">
        <v>1870</v>
      </c>
      <c r="R1388">
        <v>993</v>
      </c>
      <c r="S1388">
        <v>330</v>
      </c>
    </row>
    <row r="1389" spans="1:19">
      <c r="A1389" t="s">
        <v>20</v>
      </c>
      <c r="B1389" t="s">
        <v>21</v>
      </c>
      <c r="C1389" t="s">
        <v>22</v>
      </c>
      <c r="D1389" t="s">
        <v>23</v>
      </c>
      <c r="E1389" t="s">
        <v>5</v>
      </c>
      <c r="G1389" t="s">
        <v>24</v>
      </c>
      <c r="H1389">
        <v>759152</v>
      </c>
      <c r="I1389">
        <v>760195</v>
      </c>
      <c r="J1389" t="s">
        <v>25</v>
      </c>
      <c r="Q1389" t="s">
        <v>1873</v>
      </c>
      <c r="R1389">
        <v>1044</v>
      </c>
    </row>
    <row r="1390" spans="1:19">
      <c r="A1390" t="s">
        <v>27</v>
      </c>
      <c r="B1390" t="s">
        <v>28</v>
      </c>
      <c r="C1390" t="s">
        <v>22</v>
      </c>
      <c r="D1390" t="s">
        <v>23</v>
      </c>
      <c r="E1390" t="s">
        <v>5</v>
      </c>
      <c r="G1390" t="s">
        <v>24</v>
      </c>
      <c r="H1390">
        <v>759152</v>
      </c>
      <c r="I1390">
        <v>760195</v>
      </c>
      <c r="J1390" t="s">
        <v>25</v>
      </c>
      <c r="K1390" t="s">
        <v>1874</v>
      </c>
      <c r="N1390" t="s">
        <v>1875</v>
      </c>
      <c r="Q1390" t="s">
        <v>1873</v>
      </c>
      <c r="R1390">
        <v>1044</v>
      </c>
      <c r="S1390">
        <v>347</v>
      </c>
    </row>
    <row r="1391" spans="1:19">
      <c r="A1391" t="s">
        <v>20</v>
      </c>
      <c r="B1391" t="s">
        <v>21</v>
      </c>
      <c r="C1391" t="s">
        <v>22</v>
      </c>
      <c r="D1391" t="s">
        <v>23</v>
      </c>
      <c r="E1391" t="s">
        <v>5</v>
      </c>
      <c r="G1391" t="s">
        <v>24</v>
      </c>
      <c r="H1391">
        <v>760364</v>
      </c>
      <c r="I1391">
        <v>761539</v>
      </c>
      <c r="J1391" t="s">
        <v>25</v>
      </c>
      <c r="Q1391" t="s">
        <v>1876</v>
      </c>
      <c r="R1391">
        <v>1176</v>
      </c>
    </row>
    <row r="1392" spans="1:19">
      <c r="A1392" t="s">
        <v>27</v>
      </c>
      <c r="B1392" t="s">
        <v>28</v>
      </c>
      <c r="C1392" t="s">
        <v>22</v>
      </c>
      <c r="D1392" t="s">
        <v>23</v>
      </c>
      <c r="E1392" t="s">
        <v>5</v>
      </c>
      <c r="G1392" t="s">
        <v>24</v>
      </c>
      <c r="H1392">
        <v>760364</v>
      </c>
      <c r="I1392">
        <v>761539</v>
      </c>
      <c r="J1392" t="s">
        <v>25</v>
      </c>
      <c r="K1392" t="s">
        <v>1877</v>
      </c>
      <c r="N1392" t="s">
        <v>437</v>
      </c>
      <c r="Q1392" t="s">
        <v>1876</v>
      </c>
      <c r="R1392">
        <v>1176</v>
      </c>
      <c r="S1392">
        <v>391</v>
      </c>
    </row>
    <row r="1393" spans="1:19">
      <c r="A1393" t="s">
        <v>20</v>
      </c>
      <c r="B1393" t="s">
        <v>21</v>
      </c>
      <c r="C1393" t="s">
        <v>22</v>
      </c>
      <c r="D1393" t="s">
        <v>23</v>
      </c>
      <c r="E1393" t="s">
        <v>5</v>
      </c>
      <c r="G1393" t="s">
        <v>24</v>
      </c>
      <c r="H1393">
        <v>761536</v>
      </c>
      <c r="I1393">
        <v>762549</v>
      </c>
      <c r="J1393" t="s">
        <v>25</v>
      </c>
      <c r="Q1393" t="s">
        <v>1878</v>
      </c>
      <c r="R1393">
        <v>1014</v>
      </c>
    </row>
    <row r="1394" spans="1:19">
      <c r="A1394" t="s">
        <v>27</v>
      </c>
      <c r="B1394" t="s">
        <v>28</v>
      </c>
      <c r="C1394" t="s">
        <v>22</v>
      </c>
      <c r="D1394" t="s">
        <v>23</v>
      </c>
      <c r="E1394" t="s">
        <v>5</v>
      </c>
      <c r="G1394" t="s">
        <v>24</v>
      </c>
      <c r="H1394">
        <v>761536</v>
      </c>
      <c r="I1394">
        <v>762549</v>
      </c>
      <c r="J1394" t="s">
        <v>25</v>
      </c>
      <c r="K1394" t="s">
        <v>1879</v>
      </c>
      <c r="N1394" t="s">
        <v>42</v>
      </c>
      <c r="Q1394" t="s">
        <v>1878</v>
      </c>
      <c r="R1394">
        <v>1014</v>
      </c>
      <c r="S1394">
        <v>337</v>
      </c>
    </row>
    <row r="1395" spans="1:19">
      <c r="A1395" t="s">
        <v>20</v>
      </c>
      <c r="B1395" t="s">
        <v>21</v>
      </c>
      <c r="C1395" t="s">
        <v>22</v>
      </c>
      <c r="D1395" t="s">
        <v>23</v>
      </c>
      <c r="E1395" t="s">
        <v>5</v>
      </c>
      <c r="G1395" t="s">
        <v>24</v>
      </c>
      <c r="H1395">
        <v>762674</v>
      </c>
      <c r="I1395">
        <v>763765</v>
      </c>
      <c r="J1395" t="s">
        <v>25</v>
      </c>
      <c r="Q1395" t="s">
        <v>1880</v>
      </c>
      <c r="R1395">
        <v>1092</v>
      </c>
    </row>
    <row r="1396" spans="1:19">
      <c r="A1396" t="s">
        <v>27</v>
      </c>
      <c r="B1396" t="s">
        <v>28</v>
      </c>
      <c r="C1396" t="s">
        <v>22</v>
      </c>
      <c r="D1396" t="s">
        <v>23</v>
      </c>
      <c r="E1396" t="s">
        <v>5</v>
      </c>
      <c r="G1396" t="s">
        <v>24</v>
      </c>
      <c r="H1396">
        <v>762674</v>
      </c>
      <c r="I1396">
        <v>763765</v>
      </c>
      <c r="J1396" t="s">
        <v>25</v>
      </c>
      <c r="K1396" t="s">
        <v>1881</v>
      </c>
      <c r="N1396" t="s">
        <v>1882</v>
      </c>
      <c r="Q1396" t="s">
        <v>1880</v>
      </c>
      <c r="R1396">
        <v>1092</v>
      </c>
      <c r="S1396">
        <v>363</v>
      </c>
    </row>
    <row r="1397" spans="1:19">
      <c r="A1397" t="s">
        <v>20</v>
      </c>
      <c r="B1397" t="s">
        <v>21</v>
      </c>
      <c r="C1397" t="s">
        <v>22</v>
      </c>
      <c r="D1397" t="s">
        <v>23</v>
      </c>
      <c r="E1397" t="s">
        <v>5</v>
      </c>
      <c r="G1397" t="s">
        <v>24</v>
      </c>
      <c r="H1397">
        <v>763886</v>
      </c>
      <c r="I1397">
        <v>764641</v>
      </c>
      <c r="J1397" t="s">
        <v>25</v>
      </c>
      <c r="Q1397" t="s">
        <v>1883</v>
      </c>
      <c r="R1397">
        <v>756</v>
      </c>
    </row>
    <row r="1398" spans="1:19">
      <c r="A1398" t="s">
        <v>27</v>
      </c>
      <c r="B1398" t="s">
        <v>28</v>
      </c>
      <c r="C1398" t="s">
        <v>22</v>
      </c>
      <c r="D1398" t="s">
        <v>23</v>
      </c>
      <c r="E1398" t="s">
        <v>5</v>
      </c>
      <c r="G1398" t="s">
        <v>24</v>
      </c>
      <c r="H1398">
        <v>763886</v>
      </c>
      <c r="I1398">
        <v>764641</v>
      </c>
      <c r="J1398" t="s">
        <v>25</v>
      </c>
      <c r="K1398" t="s">
        <v>1884</v>
      </c>
      <c r="N1398" t="s">
        <v>543</v>
      </c>
      <c r="Q1398" t="s">
        <v>1883</v>
      </c>
      <c r="R1398">
        <v>756</v>
      </c>
      <c r="S1398">
        <v>251</v>
      </c>
    </row>
    <row r="1399" spans="1:19">
      <c r="A1399" t="s">
        <v>20</v>
      </c>
      <c r="B1399" t="s">
        <v>21</v>
      </c>
      <c r="C1399" t="s">
        <v>22</v>
      </c>
      <c r="D1399" t="s">
        <v>23</v>
      </c>
      <c r="E1399" t="s">
        <v>5</v>
      </c>
      <c r="G1399" t="s">
        <v>24</v>
      </c>
      <c r="H1399">
        <v>764811</v>
      </c>
      <c r="I1399">
        <v>765200</v>
      </c>
      <c r="J1399" t="s">
        <v>25</v>
      </c>
      <c r="Q1399" t="s">
        <v>1885</v>
      </c>
      <c r="R1399">
        <v>390</v>
      </c>
    </row>
    <row r="1400" spans="1:19">
      <c r="A1400" t="s">
        <v>27</v>
      </c>
      <c r="B1400" t="s">
        <v>28</v>
      </c>
      <c r="C1400" t="s">
        <v>22</v>
      </c>
      <c r="D1400" t="s">
        <v>23</v>
      </c>
      <c r="E1400" t="s">
        <v>5</v>
      </c>
      <c r="G1400" t="s">
        <v>24</v>
      </c>
      <c r="H1400">
        <v>764811</v>
      </c>
      <c r="I1400">
        <v>765200</v>
      </c>
      <c r="J1400" t="s">
        <v>25</v>
      </c>
      <c r="K1400" t="s">
        <v>1886</v>
      </c>
      <c r="N1400" t="s">
        <v>1887</v>
      </c>
      <c r="Q1400" t="s">
        <v>1885</v>
      </c>
      <c r="R1400">
        <v>390</v>
      </c>
      <c r="S1400">
        <v>129</v>
      </c>
    </row>
    <row r="1401" spans="1:19">
      <c r="A1401" t="s">
        <v>20</v>
      </c>
      <c r="B1401" t="s">
        <v>21</v>
      </c>
      <c r="C1401" t="s">
        <v>22</v>
      </c>
      <c r="D1401" t="s">
        <v>23</v>
      </c>
      <c r="E1401" t="s">
        <v>5</v>
      </c>
      <c r="G1401" t="s">
        <v>24</v>
      </c>
      <c r="H1401">
        <v>765225</v>
      </c>
      <c r="I1401">
        <v>765887</v>
      </c>
      <c r="J1401" t="s">
        <v>25</v>
      </c>
      <c r="Q1401" t="s">
        <v>1888</v>
      </c>
      <c r="R1401">
        <v>663</v>
      </c>
    </row>
    <row r="1402" spans="1:19">
      <c r="A1402" t="s">
        <v>27</v>
      </c>
      <c r="B1402" t="s">
        <v>28</v>
      </c>
      <c r="C1402" t="s">
        <v>22</v>
      </c>
      <c r="D1402" t="s">
        <v>23</v>
      </c>
      <c r="E1402" t="s">
        <v>5</v>
      </c>
      <c r="G1402" t="s">
        <v>24</v>
      </c>
      <c r="H1402">
        <v>765225</v>
      </c>
      <c r="I1402">
        <v>765887</v>
      </c>
      <c r="J1402" t="s">
        <v>25</v>
      </c>
      <c r="K1402" t="s">
        <v>1889</v>
      </c>
      <c r="N1402" t="s">
        <v>1890</v>
      </c>
      <c r="Q1402" t="s">
        <v>1888</v>
      </c>
      <c r="R1402">
        <v>663</v>
      </c>
      <c r="S1402">
        <v>220</v>
      </c>
    </row>
    <row r="1403" spans="1:19">
      <c r="A1403" t="s">
        <v>20</v>
      </c>
      <c r="B1403" t="s">
        <v>21</v>
      </c>
      <c r="C1403" t="s">
        <v>22</v>
      </c>
      <c r="D1403" t="s">
        <v>23</v>
      </c>
      <c r="E1403" t="s">
        <v>5</v>
      </c>
      <c r="G1403" t="s">
        <v>24</v>
      </c>
      <c r="H1403">
        <v>766007</v>
      </c>
      <c r="I1403">
        <v>769534</v>
      </c>
      <c r="J1403" t="s">
        <v>25</v>
      </c>
      <c r="Q1403" t="s">
        <v>1891</v>
      </c>
      <c r="R1403">
        <v>3528</v>
      </c>
    </row>
    <row r="1404" spans="1:19">
      <c r="A1404" t="s">
        <v>27</v>
      </c>
      <c r="B1404" t="s">
        <v>28</v>
      </c>
      <c r="C1404" t="s">
        <v>22</v>
      </c>
      <c r="D1404" t="s">
        <v>23</v>
      </c>
      <c r="E1404" t="s">
        <v>5</v>
      </c>
      <c r="G1404" t="s">
        <v>24</v>
      </c>
      <c r="H1404">
        <v>766007</v>
      </c>
      <c r="I1404">
        <v>769534</v>
      </c>
      <c r="J1404" t="s">
        <v>25</v>
      </c>
      <c r="K1404" t="s">
        <v>1892</v>
      </c>
      <c r="N1404" t="s">
        <v>1893</v>
      </c>
      <c r="Q1404" t="s">
        <v>1891</v>
      </c>
      <c r="R1404">
        <v>3528</v>
      </c>
      <c r="S1404">
        <v>1175</v>
      </c>
    </row>
    <row r="1405" spans="1:19">
      <c r="A1405" t="s">
        <v>20</v>
      </c>
      <c r="B1405" t="s">
        <v>21</v>
      </c>
      <c r="C1405" t="s">
        <v>22</v>
      </c>
      <c r="D1405" t="s">
        <v>23</v>
      </c>
      <c r="E1405" t="s">
        <v>5</v>
      </c>
      <c r="G1405" t="s">
        <v>24</v>
      </c>
      <c r="H1405">
        <v>769632</v>
      </c>
      <c r="I1405">
        <v>769799</v>
      </c>
      <c r="J1405" t="s">
        <v>64</v>
      </c>
      <c r="Q1405" t="s">
        <v>1894</v>
      </c>
      <c r="R1405">
        <v>168</v>
      </c>
    </row>
    <row r="1406" spans="1:19">
      <c r="A1406" t="s">
        <v>27</v>
      </c>
      <c r="B1406" t="s">
        <v>28</v>
      </c>
      <c r="C1406" t="s">
        <v>22</v>
      </c>
      <c r="D1406" t="s">
        <v>23</v>
      </c>
      <c r="E1406" t="s">
        <v>5</v>
      </c>
      <c r="G1406" t="s">
        <v>24</v>
      </c>
      <c r="H1406">
        <v>769632</v>
      </c>
      <c r="I1406">
        <v>769799</v>
      </c>
      <c r="J1406" t="s">
        <v>64</v>
      </c>
      <c r="K1406" t="s">
        <v>1895</v>
      </c>
      <c r="N1406" t="s">
        <v>1896</v>
      </c>
      <c r="Q1406" t="s">
        <v>1894</v>
      </c>
      <c r="R1406">
        <v>168</v>
      </c>
      <c r="S1406">
        <v>55</v>
      </c>
    </row>
    <row r="1407" spans="1:19">
      <c r="A1407" t="s">
        <v>20</v>
      </c>
      <c r="B1407" t="s">
        <v>21</v>
      </c>
      <c r="C1407" t="s">
        <v>22</v>
      </c>
      <c r="D1407" t="s">
        <v>23</v>
      </c>
      <c r="E1407" t="s">
        <v>5</v>
      </c>
      <c r="G1407" t="s">
        <v>24</v>
      </c>
      <c r="H1407">
        <v>770125</v>
      </c>
      <c r="I1407">
        <v>772629</v>
      </c>
      <c r="J1407" t="s">
        <v>25</v>
      </c>
      <c r="Q1407" t="s">
        <v>1897</v>
      </c>
      <c r="R1407">
        <v>2505</v>
      </c>
    </row>
    <row r="1408" spans="1:19">
      <c r="A1408" t="s">
        <v>27</v>
      </c>
      <c r="B1408" t="s">
        <v>28</v>
      </c>
      <c r="C1408" t="s">
        <v>22</v>
      </c>
      <c r="D1408" t="s">
        <v>23</v>
      </c>
      <c r="E1408" t="s">
        <v>5</v>
      </c>
      <c r="G1408" t="s">
        <v>24</v>
      </c>
      <c r="H1408">
        <v>770125</v>
      </c>
      <c r="I1408">
        <v>772629</v>
      </c>
      <c r="J1408" t="s">
        <v>25</v>
      </c>
      <c r="K1408" t="s">
        <v>1898</v>
      </c>
      <c r="N1408" t="s">
        <v>73</v>
      </c>
      <c r="Q1408" t="s">
        <v>1897</v>
      </c>
      <c r="R1408">
        <v>2505</v>
      </c>
      <c r="S1408">
        <v>834</v>
      </c>
    </row>
    <row r="1409" spans="1:19">
      <c r="A1409" t="s">
        <v>20</v>
      </c>
      <c r="B1409" t="s">
        <v>21</v>
      </c>
      <c r="C1409" t="s">
        <v>22</v>
      </c>
      <c r="D1409" t="s">
        <v>23</v>
      </c>
      <c r="E1409" t="s">
        <v>5</v>
      </c>
      <c r="G1409" t="s">
        <v>24</v>
      </c>
      <c r="H1409">
        <v>772669</v>
      </c>
      <c r="I1409">
        <v>776130</v>
      </c>
      <c r="J1409" t="s">
        <v>25</v>
      </c>
      <c r="Q1409" t="s">
        <v>1899</v>
      </c>
      <c r="R1409">
        <v>3462</v>
      </c>
    </row>
    <row r="1410" spans="1:19">
      <c r="A1410" t="s">
        <v>27</v>
      </c>
      <c r="B1410" t="s">
        <v>28</v>
      </c>
      <c r="C1410" t="s">
        <v>22</v>
      </c>
      <c r="D1410" t="s">
        <v>23</v>
      </c>
      <c r="E1410" t="s">
        <v>5</v>
      </c>
      <c r="G1410" t="s">
        <v>24</v>
      </c>
      <c r="H1410">
        <v>772669</v>
      </c>
      <c r="I1410">
        <v>776130</v>
      </c>
      <c r="J1410" t="s">
        <v>25</v>
      </c>
      <c r="K1410" t="s">
        <v>1900</v>
      </c>
      <c r="N1410" t="s">
        <v>1901</v>
      </c>
      <c r="Q1410" t="s">
        <v>1899</v>
      </c>
      <c r="R1410">
        <v>3462</v>
      </c>
      <c r="S1410">
        <v>1153</v>
      </c>
    </row>
    <row r="1411" spans="1:19">
      <c r="A1411" t="s">
        <v>20</v>
      </c>
      <c r="B1411" t="s">
        <v>21</v>
      </c>
      <c r="C1411" t="s">
        <v>22</v>
      </c>
      <c r="D1411" t="s">
        <v>23</v>
      </c>
      <c r="E1411" t="s">
        <v>5</v>
      </c>
      <c r="G1411" t="s">
        <v>24</v>
      </c>
      <c r="H1411">
        <v>776370</v>
      </c>
      <c r="I1411">
        <v>778007</v>
      </c>
      <c r="J1411" t="s">
        <v>25</v>
      </c>
      <c r="Q1411" t="s">
        <v>1902</v>
      </c>
      <c r="R1411">
        <v>1638</v>
      </c>
    </row>
    <row r="1412" spans="1:19">
      <c r="A1412" t="s">
        <v>27</v>
      </c>
      <c r="B1412" t="s">
        <v>28</v>
      </c>
      <c r="C1412" t="s">
        <v>22</v>
      </c>
      <c r="D1412" t="s">
        <v>23</v>
      </c>
      <c r="E1412" t="s">
        <v>5</v>
      </c>
      <c r="G1412" t="s">
        <v>24</v>
      </c>
      <c r="H1412">
        <v>776370</v>
      </c>
      <c r="I1412">
        <v>778007</v>
      </c>
      <c r="J1412" t="s">
        <v>25</v>
      </c>
      <c r="K1412" t="s">
        <v>1903</v>
      </c>
      <c r="N1412" t="s">
        <v>1904</v>
      </c>
      <c r="Q1412" t="s">
        <v>1902</v>
      </c>
      <c r="R1412">
        <v>1638</v>
      </c>
      <c r="S1412">
        <v>545</v>
      </c>
    </row>
    <row r="1413" spans="1:19">
      <c r="A1413" t="s">
        <v>20</v>
      </c>
      <c r="B1413" t="s">
        <v>21</v>
      </c>
      <c r="C1413" t="s">
        <v>22</v>
      </c>
      <c r="D1413" t="s">
        <v>23</v>
      </c>
      <c r="E1413" t="s">
        <v>5</v>
      </c>
      <c r="G1413" t="s">
        <v>24</v>
      </c>
      <c r="H1413">
        <v>778356</v>
      </c>
      <c r="I1413">
        <v>778805</v>
      </c>
      <c r="J1413" t="s">
        <v>25</v>
      </c>
      <c r="Q1413" t="s">
        <v>1905</v>
      </c>
      <c r="R1413">
        <v>450</v>
      </c>
    </row>
    <row r="1414" spans="1:19">
      <c r="A1414" t="s">
        <v>27</v>
      </c>
      <c r="B1414" t="s">
        <v>28</v>
      </c>
      <c r="C1414" t="s">
        <v>22</v>
      </c>
      <c r="D1414" t="s">
        <v>23</v>
      </c>
      <c r="E1414" t="s">
        <v>5</v>
      </c>
      <c r="G1414" t="s">
        <v>24</v>
      </c>
      <c r="H1414">
        <v>778356</v>
      </c>
      <c r="I1414">
        <v>778805</v>
      </c>
      <c r="J1414" t="s">
        <v>25</v>
      </c>
      <c r="K1414" t="s">
        <v>1906</v>
      </c>
      <c r="N1414" t="s">
        <v>1907</v>
      </c>
      <c r="Q1414" t="s">
        <v>1905</v>
      </c>
      <c r="R1414">
        <v>450</v>
      </c>
      <c r="S1414">
        <v>149</v>
      </c>
    </row>
    <row r="1415" spans="1:19">
      <c r="A1415" t="s">
        <v>20</v>
      </c>
      <c r="B1415" t="s">
        <v>21</v>
      </c>
      <c r="C1415" t="s">
        <v>22</v>
      </c>
      <c r="D1415" t="s">
        <v>23</v>
      </c>
      <c r="E1415" t="s">
        <v>5</v>
      </c>
      <c r="G1415" t="s">
        <v>24</v>
      </c>
      <c r="H1415">
        <v>778982</v>
      </c>
      <c r="I1415">
        <v>779935</v>
      </c>
      <c r="J1415" t="s">
        <v>25</v>
      </c>
      <c r="Q1415" t="s">
        <v>1908</v>
      </c>
      <c r="R1415">
        <v>954</v>
      </c>
    </row>
    <row r="1416" spans="1:19">
      <c r="A1416" t="s">
        <v>27</v>
      </c>
      <c r="B1416" t="s">
        <v>28</v>
      </c>
      <c r="C1416" t="s">
        <v>22</v>
      </c>
      <c r="D1416" t="s">
        <v>23</v>
      </c>
      <c r="E1416" t="s">
        <v>5</v>
      </c>
      <c r="G1416" t="s">
        <v>24</v>
      </c>
      <c r="H1416">
        <v>778982</v>
      </c>
      <c r="I1416">
        <v>779935</v>
      </c>
      <c r="J1416" t="s">
        <v>25</v>
      </c>
      <c r="K1416" t="s">
        <v>1909</v>
      </c>
      <c r="N1416" t="s">
        <v>1910</v>
      </c>
      <c r="Q1416" t="s">
        <v>1908</v>
      </c>
      <c r="R1416">
        <v>954</v>
      </c>
      <c r="S1416">
        <v>317</v>
      </c>
    </row>
    <row r="1417" spans="1:19">
      <c r="A1417" t="s">
        <v>20</v>
      </c>
      <c r="B1417" t="s">
        <v>21</v>
      </c>
      <c r="C1417" t="s">
        <v>22</v>
      </c>
      <c r="D1417" t="s">
        <v>23</v>
      </c>
      <c r="E1417" t="s">
        <v>5</v>
      </c>
      <c r="G1417" t="s">
        <v>24</v>
      </c>
      <c r="H1417">
        <v>780063</v>
      </c>
      <c r="I1417">
        <v>781451</v>
      </c>
      <c r="J1417" t="s">
        <v>25</v>
      </c>
      <c r="Q1417" t="s">
        <v>1911</v>
      </c>
      <c r="R1417">
        <v>1389</v>
      </c>
    </row>
    <row r="1418" spans="1:19">
      <c r="A1418" t="s">
        <v>27</v>
      </c>
      <c r="B1418" t="s">
        <v>28</v>
      </c>
      <c r="C1418" t="s">
        <v>22</v>
      </c>
      <c r="D1418" t="s">
        <v>23</v>
      </c>
      <c r="E1418" t="s">
        <v>5</v>
      </c>
      <c r="G1418" t="s">
        <v>24</v>
      </c>
      <c r="H1418">
        <v>780063</v>
      </c>
      <c r="I1418">
        <v>781451</v>
      </c>
      <c r="J1418" t="s">
        <v>25</v>
      </c>
      <c r="K1418" t="s">
        <v>1912</v>
      </c>
      <c r="N1418" t="s">
        <v>1913</v>
      </c>
      <c r="Q1418" t="s">
        <v>1911</v>
      </c>
      <c r="R1418">
        <v>1389</v>
      </c>
      <c r="S1418">
        <v>462</v>
      </c>
    </row>
    <row r="1419" spans="1:19">
      <c r="A1419" t="s">
        <v>20</v>
      </c>
      <c r="B1419" t="s">
        <v>21</v>
      </c>
      <c r="C1419" t="s">
        <v>22</v>
      </c>
      <c r="D1419" t="s">
        <v>23</v>
      </c>
      <c r="E1419" t="s">
        <v>5</v>
      </c>
      <c r="G1419" t="s">
        <v>24</v>
      </c>
      <c r="H1419">
        <v>781930</v>
      </c>
      <c r="I1419">
        <v>783267</v>
      </c>
      <c r="J1419" t="s">
        <v>25</v>
      </c>
      <c r="Q1419" t="s">
        <v>1914</v>
      </c>
      <c r="R1419">
        <v>1338</v>
      </c>
    </row>
    <row r="1420" spans="1:19">
      <c r="A1420" t="s">
        <v>27</v>
      </c>
      <c r="B1420" t="s">
        <v>28</v>
      </c>
      <c r="C1420" t="s">
        <v>22</v>
      </c>
      <c r="D1420" t="s">
        <v>23</v>
      </c>
      <c r="E1420" t="s">
        <v>5</v>
      </c>
      <c r="G1420" t="s">
        <v>24</v>
      </c>
      <c r="H1420">
        <v>781930</v>
      </c>
      <c r="I1420">
        <v>783267</v>
      </c>
      <c r="J1420" t="s">
        <v>25</v>
      </c>
      <c r="K1420" t="s">
        <v>1915</v>
      </c>
      <c r="N1420" t="s">
        <v>1916</v>
      </c>
      <c r="Q1420" t="s">
        <v>1914</v>
      </c>
      <c r="R1420">
        <v>1338</v>
      </c>
      <c r="S1420">
        <v>445</v>
      </c>
    </row>
    <row r="1421" spans="1:19">
      <c r="A1421" t="s">
        <v>20</v>
      </c>
      <c r="B1421" t="s">
        <v>21</v>
      </c>
      <c r="C1421" t="s">
        <v>22</v>
      </c>
      <c r="D1421" t="s">
        <v>23</v>
      </c>
      <c r="E1421" t="s">
        <v>5</v>
      </c>
      <c r="G1421" t="s">
        <v>24</v>
      </c>
      <c r="H1421">
        <v>783340</v>
      </c>
      <c r="I1421">
        <v>784452</v>
      </c>
      <c r="J1421" t="s">
        <v>25</v>
      </c>
      <c r="Q1421" t="s">
        <v>1917</v>
      </c>
      <c r="R1421">
        <v>1113</v>
      </c>
    </row>
    <row r="1422" spans="1:19">
      <c r="A1422" t="s">
        <v>27</v>
      </c>
      <c r="B1422" t="s">
        <v>28</v>
      </c>
      <c r="C1422" t="s">
        <v>22</v>
      </c>
      <c r="D1422" t="s">
        <v>23</v>
      </c>
      <c r="E1422" t="s">
        <v>5</v>
      </c>
      <c r="G1422" t="s">
        <v>24</v>
      </c>
      <c r="H1422">
        <v>783340</v>
      </c>
      <c r="I1422">
        <v>784452</v>
      </c>
      <c r="J1422" t="s">
        <v>25</v>
      </c>
      <c r="K1422" t="s">
        <v>1918</v>
      </c>
      <c r="N1422" t="s">
        <v>1919</v>
      </c>
      <c r="Q1422" t="s">
        <v>1917</v>
      </c>
      <c r="R1422">
        <v>1113</v>
      </c>
      <c r="S1422">
        <v>370</v>
      </c>
    </row>
    <row r="1423" spans="1:19">
      <c r="A1423" t="s">
        <v>20</v>
      </c>
      <c r="B1423" t="s">
        <v>21</v>
      </c>
      <c r="C1423" t="s">
        <v>22</v>
      </c>
      <c r="D1423" t="s">
        <v>23</v>
      </c>
      <c r="E1423" t="s">
        <v>5</v>
      </c>
      <c r="G1423" t="s">
        <v>24</v>
      </c>
      <c r="H1423">
        <v>784623</v>
      </c>
      <c r="I1423">
        <v>785357</v>
      </c>
      <c r="J1423" t="s">
        <v>25</v>
      </c>
      <c r="Q1423" t="s">
        <v>1920</v>
      </c>
      <c r="R1423">
        <v>735</v>
      </c>
    </row>
    <row r="1424" spans="1:19">
      <c r="A1424" t="s">
        <v>27</v>
      </c>
      <c r="B1424" t="s">
        <v>28</v>
      </c>
      <c r="C1424" t="s">
        <v>22</v>
      </c>
      <c r="D1424" t="s">
        <v>23</v>
      </c>
      <c r="E1424" t="s">
        <v>5</v>
      </c>
      <c r="G1424" t="s">
        <v>24</v>
      </c>
      <c r="H1424">
        <v>784623</v>
      </c>
      <c r="I1424">
        <v>785357</v>
      </c>
      <c r="J1424" t="s">
        <v>25</v>
      </c>
      <c r="K1424" t="s">
        <v>1921</v>
      </c>
      <c r="N1424" t="s">
        <v>42</v>
      </c>
      <c r="Q1424" t="s">
        <v>1920</v>
      </c>
      <c r="R1424">
        <v>735</v>
      </c>
      <c r="S1424">
        <v>244</v>
      </c>
    </row>
    <row r="1425" spans="1:19">
      <c r="A1425" t="s">
        <v>20</v>
      </c>
      <c r="B1425" t="s">
        <v>21</v>
      </c>
      <c r="C1425" t="s">
        <v>22</v>
      </c>
      <c r="D1425" t="s">
        <v>23</v>
      </c>
      <c r="E1425" t="s">
        <v>5</v>
      </c>
      <c r="G1425" t="s">
        <v>24</v>
      </c>
      <c r="H1425">
        <v>785533</v>
      </c>
      <c r="I1425">
        <v>787230</v>
      </c>
      <c r="J1425" t="s">
        <v>25</v>
      </c>
      <c r="Q1425" t="s">
        <v>1922</v>
      </c>
      <c r="R1425">
        <v>1698</v>
      </c>
    </row>
    <row r="1426" spans="1:19">
      <c r="A1426" t="s">
        <v>27</v>
      </c>
      <c r="B1426" t="s">
        <v>28</v>
      </c>
      <c r="C1426" t="s">
        <v>22</v>
      </c>
      <c r="D1426" t="s">
        <v>23</v>
      </c>
      <c r="E1426" t="s">
        <v>5</v>
      </c>
      <c r="G1426" t="s">
        <v>24</v>
      </c>
      <c r="H1426">
        <v>785533</v>
      </c>
      <c r="I1426">
        <v>787230</v>
      </c>
      <c r="J1426" t="s">
        <v>25</v>
      </c>
      <c r="K1426" t="s">
        <v>1923</v>
      </c>
      <c r="N1426" t="s">
        <v>1924</v>
      </c>
      <c r="Q1426" t="s">
        <v>1922</v>
      </c>
      <c r="R1426">
        <v>1698</v>
      </c>
      <c r="S1426">
        <v>565</v>
      </c>
    </row>
    <row r="1427" spans="1:19">
      <c r="A1427" t="s">
        <v>20</v>
      </c>
      <c r="B1427" t="s">
        <v>21</v>
      </c>
      <c r="C1427" t="s">
        <v>22</v>
      </c>
      <c r="D1427" t="s">
        <v>23</v>
      </c>
      <c r="E1427" t="s">
        <v>5</v>
      </c>
      <c r="G1427" t="s">
        <v>24</v>
      </c>
      <c r="H1427">
        <v>787535</v>
      </c>
      <c r="I1427">
        <v>788770</v>
      </c>
      <c r="J1427" t="s">
        <v>25</v>
      </c>
      <c r="Q1427" t="s">
        <v>1925</v>
      </c>
      <c r="R1427">
        <v>1236</v>
      </c>
    </row>
    <row r="1428" spans="1:19">
      <c r="A1428" t="s">
        <v>27</v>
      </c>
      <c r="B1428" t="s">
        <v>28</v>
      </c>
      <c r="C1428" t="s">
        <v>22</v>
      </c>
      <c r="D1428" t="s">
        <v>23</v>
      </c>
      <c r="E1428" t="s">
        <v>5</v>
      </c>
      <c r="G1428" t="s">
        <v>24</v>
      </c>
      <c r="H1428">
        <v>787535</v>
      </c>
      <c r="I1428">
        <v>788770</v>
      </c>
      <c r="J1428" t="s">
        <v>25</v>
      </c>
      <c r="K1428" t="s">
        <v>1926</v>
      </c>
      <c r="N1428" t="s">
        <v>423</v>
      </c>
      <c r="Q1428" t="s">
        <v>1925</v>
      </c>
      <c r="R1428">
        <v>1236</v>
      </c>
      <c r="S1428">
        <v>411</v>
      </c>
    </row>
    <row r="1429" spans="1:19">
      <c r="A1429" t="s">
        <v>20</v>
      </c>
      <c r="B1429" t="s">
        <v>21</v>
      </c>
      <c r="C1429" t="s">
        <v>22</v>
      </c>
      <c r="D1429" t="s">
        <v>23</v>
      </c>
      <c r="E1429" t="s">
        <v>5</v>
      </c>
      <c r="G1429" t="s">
        <v>24</v>
      </c>
      <c r="H1429">
        <v>788855</v>
      </c>
      <c r="I1429">
        <v>789664</v>
      </c>
      <c r="J1429" t="s">
        <v>25</v>
      </c>
      <c r="Q1429" t="s">
        <v>1927</v>
      </c>
      <c r="R1429">
        <v>810</v>
      </c>
    </row>
    <row r="1430" spans="1:19">
      <c r="A1430" t="s">
        <v>27</v>
      </c>
      <c r="B1430" t="s">
        <v>28</v>
      </c>
      <c r="C1430" t="s">
        <v>22</v>
      </c>
      <c r="D1430" t="s">
        <v>23</v>
      </c>
      <c r="E1430" t="s">
        <v>5</v>
      </c>
      <c r="G1430" t="s">
        <v>24</v>
      </c>
      <c r="H1430">
        <v>788855</v>
      </c>
      <c r="I1430">
        <v>789664</v>
      </c>
      <c r="J1430" t="s">
        <v>25</v>
      </c>
      <c r="K1430" t="s">
        <v>1928</v>
      </c>
      <c r="N1430" t="s">
        <v>1929</v>
      </c>
      <c r="Q1430" t="s">
        <v>1927</v>
      </c>
      <c r="R1430">
        <v>810</v>
      </c>
      <c r="S1430">
        <v>269</v>
      </c>
    </row>
    <row r="1431" spans="1:19">
      <c r="A1431" t="s">
        <v>20</v>
      </c>
      <c r="B1431" t="s">
        <v>21</v>
      </c>
      <c r="C1431" t="s">
        <v>22</v>
      </c>
      <c r="D1431" t="s">
        <v>23</v>
      </c>
      <c r="E1431" t="s">
        <v>5</v>
      </c>
      <c r="G1431" t="s">
        <v>24</v>
      </c>
      <c r="H1431">
        <v>789704</v>
      </c>
      <c r="I1431">
        <v>789904</v>
      </c>
      <c r="J1431" t="s">
        <v>25</v>
      </c>
      <c r="Q1431" t="s">
        <v>1930</v>
      </c>
      <c r="R1431">
        <v>201</v>
      </c>
    </row>
    <row r="1432" spans="1:19">
      <c r="A1432" t="s">
        <v>27</v>
      </c>
      <c r="B1432" t="s">
        <v>28</v>
      </c>
      <c r="C1432" t="s">
        <v>22</v>
      </c>
      <c r="D1432" t="s">
        <v>23</v>
      </c>
      <c r="E1432" t="s">
        <v>5</v>
      </c>
      <c r="G1432" t="s">
        <v>24</v>
      </c>
      <c r="H1432">
        <v>789704</v>
      </c>
      <c r="I1432">
        <v>789904</v>
      </c>
      <c r="J1432" t="s">
        <v>25</v>
      </c>
      <c r="K1432" t="s">
        <v>1931</v>
      </c>
      <c r="N1432" t="s">
        <v>42</v>
      </c>
      <c r="Q1432" t="s">
        <v>1930</v>
      </c>
      <c r="R1432">
        <v>201</v>
      </c>
      <c r="S1432">
        <v>66</v>
      </c>
    </row>
    <row r="1433" spans="1:19">
      <c r="A1433" t="s">
        <v>20</v>
      </c>
      <c r="B1433" t="s">
        <v>21</v>
      </c>
      <c r="C1433" t="s">
        <v>22</v>
      </c>
      <c r="D1433" t="s">
        <v>23</v>
      </c>
      <c r="E1433" t="s">
        <v>5</v>
      </c>
      <c r="G1433" t="s">
        <v>24</v>
      </c>
      <c r="H1433">
        <v>790078</v>
      </c>
      <c r="I1433">
        <v>790410</v>
      </c>
      <c r="J1433" t="s">
        <v>25</v>
      </c>
      <c r="Q1433" t="s">
        <v>1932</v>
      </c>
      <c r="R1433">
        <v>333</v>
      </c>
    </row>
    <row r="1434" spans="1:19">
      <c r="A1434" t="s">
        <v>27</v>
      </c>
      <c r="B1434" t="s">
        <v>28</v>
      </c>
      <c r="C1434" t="s">
        <v>22</v>
      </c>
      <c r="D1434" t="s">
        <v>23</v>
      </c>
      <c r="E1434" t="s">
        <v>5</v>
      </c>
      <c r="G1434" t="s">
        <v>24</v>
      </c>
      <c r="H1434">
        <v>790078</v>
      </c>
      <c r="I1434">
        <v>790410</v>
      </c>
      <c r="J1434" t="s">
        <v>25</v>
      </c>
      <c r="K1434" t="s">
        <v>1933</v>
      </c>
      <c r="N1434" t="s">
        <v>42</v>
      </c>
      <c r="Q1434" t="s">
        <v>1932</v>
      </c>
      <c r="R1434">
        <v>333</v>
      </c>
      <c r="S1434">
        <v>110</v>
      </c>
    </row>
    <row r="1435" spans="1:19">
      <c r="A1435" t="s">
        <v>20</v>
      </c>
      <c r="B1435" t="s">
        <v>21</v>
      </c>
      <c r="C1435" t="s">
        <v>22</v>
      </c>
      <c r="D1435" t="s">
        <v>23</v>
      </c>
      <c r="E1435" t="s">
        <v>5</v>
      </c>
      <c r="G1435" t="s">
        <v>24</v>
      </c>
      <c r="H1435">
        <v>790739</v>
      </c>
      <c r="I1435">
        <v>792556</v>
      </c>
      <c r="J1435" t="s">
        <v>64</v>
      </c>
      <c r="Q1435" t="s">
        <v>1934</v>
      </c>
      <c r="R1435">
        <v>1818</v>
      </c>
    </row>
    <row r="1436" spans="1:19">
      <c r="A1436" t="s">
        <v>27</v>
      </c>
      <c r="B1436" t="s">
        <v>28</v>
      </c>
      <c r="C1436" t="s">
        <v>22</v>
      </c>
      <c r="D1436" t="s">
        <v>23</v>
      </c>
      <c r="E1436" t="s">
        <v>5</v>
      </c>
      <c r="G1436" t="s">
        <v>24</v>
      </c>
      <c r="H1436">
        <v>790739</v>
      </c>
      <c r="I1436">
        <v>792556</v>
      </c>
      <c r="J1436" t="s">
        <v>64</v>
      </c>
      <c r="K1436" t="s">
        <v>1935</v>
      </c>
      <c r="N1436" t="s">
        <v>1936</v>
      </c>
      <c r="Q1436" t="s">
        <v>1934</v>
      </c>
      <c r="R1436">
        <v>1818</v>
      </c>
      <c r="S1436">
        <v>605</v>
      </c>
    </row>
    <row r="1437" spans="1:19">
      <c r="A1437" t="s">
        <v>20</v>
      </c>
      <c r="B1437" t="s">
        <v>21</v>
      </c>
      <c r="C1437" t="s">
        <v>22</v>
      </c>
      <c r="D1437" t="s">
        <v>23</v>
      </c>
      <c r="E1437" t="s">
        <v>5</v>
      </c>
      <c r="G1437" t="s">
        <v>24</v>
      </c>
      <c r="H1437">
        <v>792667</v>
      </c>
      <c r="I1437">
        <v>792831</v>
      </c>
      <c r="J1437" t="s">
        <v>25</v>
      </c>
      <c r="Q1437" t="s">
        <v>1937</v>
      </c>
      <c r="R1437">
        <v>165</v>
      </c>
    </row>
    <row r="1438" spans="1:19">
      <c r="A1438" t="s">
        <v>27</v>
      </c>
      <c r="B1438" t="s">
        <v>28</v>
      </c>
      <c r="C1438" t="s">
        <v>22</v>
      </c>
      <c r="D1438" t="s">
        <v>23</v>
      </c>
      <c r="E1438" t="s">
        <v>5</v>
      </c>
      <c r="G1438" t="s">
        <v>24</v>
      </c>
      <c r="H1438">
        <v>792667</v>
      </c>
      <c r="I1438">
        <v>792831</v>
      </c>
      <c r="J1438" t="s">
        <v>25</v>
      </c>
      <c r="K1438" t="s">
        <v>1938</v>
      </c>
      <c r="N1438" t="s">
        <v>42</v>
      </c>
      <c r="Q1438" t="s">
        <v>1937</v>
      </c>
      <c r="R1438">
        <v>165</v>
      </c>
      <c r="S1438">
        <v>54</v>
      </c>
    </row>
    <row r="1439" spans="1:19">
      <c r="A1439" t="s">
        <v>20</v>
      </c>
      <c r="B1439" t="s">
        <v>21</v>
      </c>
      <c r="C1439" t="s">
        <v>22</v>
      </c>
      <c r="D1439" t="s">
        <v>23</v>
      </c>
      <c r="E1439" t="s">
        <v>5</v>
      </c>
      <c r="G1439" t="s">
        <v>24</v>
      </c>
      <c r="H1439">
        <v>793476</v>
      </c>
      <c r="I1439">
        <v>794036</v>
      </c>
      <c r="J1439" t="s">
        <v>64</v>
      </c>
      <c r="Q1439" t="s">
        <v>1939</v>
      </c>
      <c r="R1439">
        <v>561</v>
      </c>
    </row>
    <row r="1440" spans="1:19">
      <c r="A1440" t="s">
        <v>27</v>
      </c>
      <c r="B1440" t="s">
        <v>28</v>
      </c>
      <c r="C1440" t="s">
        <v>22</v>
      </c>
      <c r="D1440" t="s">
        <v>23</v>
      </c>
      <c r="E1440" t="s">
        <v>5</v>
      </c>
      <c r="G1440" t="s">
        <v>24</v>
      </c>
      <c r="H1440">
        <v>793476</v>
      </c>
      <c r="I1440">
        <v>794036</v>
      </c>
      <c r="J1440" t="s">
        <v>64</v>
      </c>
      <c r="K1440" t="s">
        <v>1940</v>
      </c>
      <c r="N1440" t="s">
        <v>42</v>
      </c>
      <c r="Q1440" t="s">
        <v>1939</v>
      </c>
      <c r="R1440">
        <v>561</v>
      </c>
      <c r="S1440">
        <v>186</v>
      </c>
    </row>
    <row r="1441" spans="1:19">
      <c r="A1441" t="s">
        <v>20</v>
      </c>
      <c r="B1441" t="s">
        <v>21</v>
      </c>
      <c r="C1441" t="s">
        <v>22</v>
      </c>
      <c r="D1441" t="s">
        <v>23</v>
      </c>
      <c r="E1441" t="s">
        <v>5</v>
      </c>
      <c r="G1441" t="s">
        <v>24</v>
      </c>
      <c r="H1441">
        <v>794063</v>
      </c>
      <c r="I1441">
        <v>794701</v>
      </c>
      <c r="J1441" t="s">
        <v>64</v>
      </c>
      <c r="Q1441" t="s">
        <v>1941</v>
      </c>
      <c r="R1441">
        <v>639</v>
      </c>
    </row>
    <row r="1442" spans="1:19">
      <c r="A1442" t="s">
        <v>27</v>
      </c>
      <c r="B1442" t="s">
        <v>28</v>
      </c>
      <c r="C1442" t="s">
        <v>22</v>
      </c>
      <c r="D1442" t="s">
        <v>23</v>
      </c>
      <c r="E1442" t="s">
        <v>5</v>
      </c>
      <c r="G1442" t="s">
        <v>24</v>
      </c>
      <c r="H1442">
        <v>794063</v>
      </c>
      <c r="I1442">
        <v>794701</v>
      </c>
      <c r="J1442" t="s">
        <v>64</v>
      </c>
      <c r="K1442" t="s">
        <v>1942</v>
      </c>
      <c r="N1442" t="s">
        <v>759</v>
      </c>
      <c r="Q1442" t="s">
        <v>1941</v>
      </c>
      <c r="R1442">
        <v>639</v>
      </c>
      <c r="S1442">
        <v>212</v>
      </c>
    </row>
    <row r="1443" spans="1:19">
      <c r="A1443" t="s">
        <v>20</v>
      </c>
      <c r="B1443" t="s">
        <v>21</v>
      </c>
      <c r="C1443" t="s">
        <v>22</v>
      </c>
      <c r="D1443" t="s">
        <v>23</v>
      </c>
      <c r="E1443" t="s">
        <v>5</v>
      </c>
      <c r="G1443" t="s">
        <v>24</v>
      </c>
      <c r="H1443">
        <v>794967</v>
      </c>
      <c r="I1443">
        <v>797462</v>
      </c>
      <c r="J1443" t="s">
        <v>25</v>
      </c>
      <c r="Q1443" t="s">
        <v>1943</v>
      </c>
      <c r="R1443">
        <v>2496</v>
      </c>
    </row>
    <row r="1444" spans="1:19">
      <c r="A1444" t="s">
        <v>27</v>
      </c>
      <c r="B1444" t="s">
        <v>28</v>
      </c>
      <c r="C1444" t="s">
        <v>22</v>
      </c>
      <c r="D1444" t="s">
        <v>23</v>
      </c>
      <c r="E1444" t="s">
        <v>5</v>
      </c>
      <c r="G1444" t="s">
        <v>24</v>
      </c>
      <c r="H1444">
        <v>794967</v>
      </c>
      <c r="I1444">
        <v>797462</v>
      </c>
      <c r="J1444" t="s">
        <v>25</v>
      </c>
      <c r="K1444" t="s">
        <v>1944</v>
      </c>
      <c r="N1444" t="s">
        <v>1945</v>
      </c>
      <c r="Q1444" t="s">
        <v>1943</v>
      </c>
      <c r="R1444">
        <v>2496</v>
      </c>
      <c r="S1444">
        <v>831</v>
      </c>
    </row>
    <row r="1445" spans="1:19">
      <c r="A1445" t="s">
        <v>20</v>
      </c>
      <c r="B1445" t="s">
        <v>21</v>
      </c>
      <c r="C1445" t="s">
        <v>22</v>
      </c>
      <c r="D1445" t="s">
        <v>23</v>
      </c>
      <c r="E1445" t="s">
        <v>5</v>
      </c>
      <c r="G1445" t="s">
        <v>24</v>
      </c>
      <c r="H1445">
        <v>797680</v>
      </c>
      <c r="I1445">
        <v>798168</v>
      </c>
      <c r="J1445" t="s">
        <v>25</v>
      </c>
      <c r="Q1445" t="s">
        <v>1946</v>
      </c>
      <c r="R1445">
        <v>489</v>
      </c>
    </row>
    <row r="1446" spans="1:19">
      <c r="A1446" t="s">
        <v>27</v>
      </c>
      <c r="B1446" t="s">
        <v>28</v>
      </c>
      <c r="C1446" t="s">
        <v>22</v>
      </c>
      <c r="D1446" t="s">
        <v>23</v>
      </c>
      <c r="E1446" t="s">
        <v>5</v>
      </c>
      <c r="G1446" t="s">
        <v>24</v>
      </c>
      <c r="H1446">
        <v>797680</v>
      </c>
      <c r="I1446">
        <v>798168</v>
      </c>
      <c r="J1446" t="s">
        <v>25</v>
      </c>
      <c r="K1446" t="s">
        <v>1947</v>
      </c>
      <c r="N1446" t="s">
        <v>1475</v>
      </c>
      <c r="Q1446" t="s">
        <v>1946</v>
      </c>
      <c r="R1446">
        <v>489</v>
      </c>
      <c r="S1446">
        <v>162</v>
      </c>
    </row>
    <row r="1447" spans="1:19">
      <c r="A1447" t="s">
        <v>20</v>
      </c>
      <c r="B1447" t="s">
        <v>21</v>
      </c>
      <c r="C1447" t="s">
        <v>22</v>
      </c>
      <c r="D1447" t="s">
        <v>23</v>
      </c>
      <c r="E1447" t="s">
        <v>5</v>
      </c>
      <c r="G1447" t="s">
        <v>24</v>
      </c>
      <c r="H1447">
        <v>798230</v>
      </c>
      <c r="I1447">
        <v>798580</v>
      </c>
      <c r="J1447" t="s">
        <v>64</v>
      </c>
      <c r="Q1447" t="s">
        <v>1948</v>
      </c>
      <c r="R1447">
        <v>351</v>
      </c>
    </row>
    <row r="1448" spans="1:19">
      <c r="A1448" t="s">
        <v>27</v>
      </c>
      <c r="B1448" t="s">
        <v>28</v>
      </c>
      <c r="C1448" t="s">
        <v>22</v>
      </c>
      <c r="D1448" t="s">
        <v>23</v>
      </c>
      <c r="E1448" t="s">
        <v>5</v>
      </c>
      <c r="G1448" t="s">
        <v>24</v>
      </c>
      <c r="H1448">
        <v>798230</v>
      </c>
      <c r="I1448">
        <v>798580</v>
      </c>
      <c r="J1448" t="s">
        <v>64</v>
      </c>
      <c r="K1448" t="s">
        <v>1949</v>
      </c>
      <c r="N1448" t="s">
        <v>42</v>
      </c>
      <c r="Q1448" t="s">
        <v>1948</v>
      </c>
      <c r="R1448">
        <v>351</v>
      </c>
      <c r="S1448">
        <v>116</v>
      </c>
    </row>
    <row r="1449" spans="1:19">
      <c r="A1449" t="s">
        <v>20</v>
      </c>
      <c r="B1449" t="s">
        <v>21</v>
      </c>
      <c r="C1449" t="s">
        <v>22</v>
      </c>
      <c r="D1449" t="s">
        <v>23</v>
      </c>
      <c r="E1449" t="s">
        <v>5</v>
      </c>
      <c r="G1449" t="s">
        <v>24</v>
      </c>
      <c r="H1449">
        <v>798789</v>
      </c>
      <c r="I1449">
        <v>799520</v>
      </c>
      <c r="J1449" t="s">
        <v>64</v>
      </c>
      <c r="Q1449" t="s">
        <v>1950</v>
      </c>
      <c r="R1449">
        <v>732</v>
      </c>
    </row>
    <row r="1450" spans="1:19">
      <c r="A1450" t="s">
        <v>27</v>
      </c>
      <c r="B1450" t="s">
        <v>28</v>
      </c>
      <c r="C1450" t="s">
        <v>22</v>
      </c>
      <c r="D1450" t="s">
        <v>23</v>
      </c>
      <c r="E1450" t="s">
        <v>5</v>
      </c>
      <c r="G1450" t="s">
        <v>24</v>
      </c>
      <c r="H1450">
        <v>798789</v>
      </c>
      <c r="I1450">
        <v>799520</v>
      </c>
      <c r="J1450" t="s">
        <v>64</v>
      </c>
      <c r="K1450" t="s">
        <v>1951</v>
      </c>
      <c r="N1450" t="s">
        <v>1952</v>
      </c>
      <c r="Q1450" t="s">
        <v>1950</v>
      </c>
      <c r="R1450">
        <v>732</v>
      </c>
      <c r="S1450">
        <v>243</v>
      </c>
    </row>
    <row r="1451" spans="1:19">
      <c r="A1451" t="s">
        <v>20</v>
      </c>
      <c r="B1451" t="s">
        <v>21</v>
      </c>
      <c r="C1451" t="s">
        <v>22</v>
      </c>
      <c r="D1451" t="s">
        <v>23</v>
      </c>
      <c r="E1451" t="s">
        <v>5</v>
      </c>
      <c r="G1451" t="s">
        <v>24</v>
      </c>
      <c r="H1451">
        <v>799747</v>
      </c>
      <c r="I1451">
        <v>800109</v>
      </c>
      <c r="J1451" t="s">
        <v>25</v>
      </c>
      <c r="Q1451" t="s">
        <v>1953</v>
      </c>
      <c r="R1451">
        <v>363</v>
      </c>
    </row>
    <row r="1452" spans="1:19">
      <c r="A1452" t="s">
        <v>27</v>
      </c>
      <c r="B1452" t="s">
        <v>28</v>
      </c>
      <c r="C1452" t="s">
        <v>22</v>
      </c>
      <c r="D1452" t="s">
        <v>23</v>
      </c>
      <c r="E1452" t="s">
        <v>5</v>
      </c>
      <c r="G1452" t="s">
        <v>24</v>
      </c>
      <c r="H1452">
        <v>799747</v>
      </c>
      <c r="I1452">
        <v>800109</v>
      </c>
      <c r="J1452" t="s">
        <v>25</v>
      </c>
      <c r="K1452" t="s">
        <v>1954</v>
      </c>
      <c r="N1452" t="s">
        <v>1955</v>
      </c>
      <c r="Q1452" t="s">
        <v>1953</v>
      </c>
      <c r="R1452">
        <v>363</v>
      </c>
      <c r="S1452">
        <v>120</v>
      </c>
    </row>
    <row r="1453" spans="1:19">
      <c r="A1453" t="s">
        <v>20</v>
      </c>
      <c r="B1453" t="s">
        <v>21</v>
      </c>
      <c r="C1453" t="s">
        <v>22</v>
      </c>
      <c r="D1453" t="s">
        <v>23</v>
      </c>
      <c r="E1453" t="s">
        <v>5</v>
      </c>
      <c r="G1453" t="s">
        <v>24</v>
      </c>
      <c r="H1453">
        <v>800112</v>
      </c>
      <c r="I1453">
        <v>802298</v>
      </c>
      <c r="J1453" t="s">
        <v>25</v>
      </c>
      <c r="Q1453" t="s">
        <v>1956</v>
      </c>
      <c r="R1453">
        <v>2187</v>
      </c>
    </row>
    <row r="1454" spans="1:19">
      <c r="A1454" t="s">
        <v>27</v>
      </c>
      <c r="B1454" t="s">
        <v>28</v>
      </c>
      <c r="C1454" t="s">
        <v>22</v>
      </c>
      <c r="D1454" t="s">
        <v>23</v>
      </c>
      <c r="E1454" t="s">
        <v>5</v>
      </c>
      <c r="G1454" t="s">
        <v>24</v>
      </c>
      <c r="H1454">
        <v>800112</v>
      </c>
      <c r="I1454">
        <v>802298</v>
      </c>
      <c r="J1454" t="s">
        <v>25</v>
      </c>
      <c r="K1454" t="s">
        <v>1957</v>
      </c>
      <c r="N1454" t="s">
        <v>1913</v>
      </c>
      <c r="Q1454" t="s">
        <v>1956</v>
      </c>
      <c r="R1454">
        <v>2187</v>
      </c>
      <c r="S1454">
        <v>728</v>
      </c>
    </row>
    <row r="1455" spans="1:19">
      <c r="A1455" t="s">
        <v>20</v>
      </c>
      <c r="B1455" t="s">
        <v>21</v>
      </c>
      <c r="C1455" t="s">
        <v>22</v>
      </c>
      <c r="D1455" t="s">
        <v>23</v>
      </c>
      <c r="E1455" t="s">
        <v>5</v>
      </c>
      <c r="G1455" t="s">
        <v>24</v>
      </c>
      <c r="H1455">
        <v>802685</v>
      </c>
      <c r="I1455">
        <v>804430</v>
      </c>
      <c r="J1455" t="s">
        <v>25</v>
      </c>
      <c r="Q1455" t="s">
        <v>1958</v>
      </c>
      <c r="R1455">
        <v>1746</v>
      </c>
    </row>
    <row r="1456" spans="1:19">
      <c r="A1456" t="s">
        <v>27</v>
      </c>
      <c r="B1456" t="s">
        <v>28</v>
      </c>
      <c r="C1456" t="s">
        <v>22</v>
      </c>
      <c r="D1456" t="s">
        <v>23</v>
      </c>
      <c r="E1456" t="s">
        <v>5</v>
      </c>
      <c r="G1456" t="s">
        <v>24</v>
      </c>
      <c r="H1456">
        <v>802685</v>
      </c>
      <c r="I1456">
        <v>804430</v>
      </c>
      <c r="J1456" t="s">
        <v>25</v>
      </c>
      <c r="K1456" t="s">
        <v>1959</v>
      </c>
      <c r="N1456" t="s">
        <v>1552</v>
      </c>
      <c r="Q1456" t="s">
        <v>1958</v>
      </c>
      <c r="R1456">
        <v>1746</v>
      </c>
      <c r="S1456">
        <v>581</v>
      </c>
    </row>
    <row r="1457" spans="1:19">
      <c r="A1457" t="s">
        <v>20</v>
      </c>
      <c r="B1457" t="s">
        <v>21</v>
      </c>
      <c r="C1457" t="s">
        <v>22</v>
      </c>
      <c r="D1457" t="s">
        <v>23</v>
      </c>
      <c r="E1457" t="s">
        <v>5</v>
      </c>
      <c r="G1457" t="s">
        <v>24</v>
      </c>
      <c r="H1457">
        <v>804420</v>
      </c>
      <c r="I1457">
        <v>806318</v>
      </c>
      <c r="J1457" t="s">
        <v>25</v>
      </c>
      <c r="Q1457" t="s">
        <v>1960</v>
      </c>
      <c r="R1457">
        <v>1899</v>
      </c>
    </row>
    <row r="1458" spans="1:19">
      <c r="A1458" t="s">
        <v>27</v>
      </c>
      <c r="B1458" t="s">
        <v>28</v>
      </c>
      <c r="C1458" t="s">
        <v>22</v>
      </c>
      <c r="D1458" t="s">
        <v>23</v>
      </c>
      <c r="E1458" t="s">
        <v>5</v>
      </c>
      <c r="G1458" t="s">
        <v>24</v>
      </c>
      <c r="H1458">
        <v>804420</v>
      </c>
      <c r="I1458">
        <v>806318</v>
      </c>
      <c r="J1458" t="s">
        <v>25</v>
      </c>
      <c r="K1458" t="s">
        <v>1961</v>
      </c>
      <c r="N1458" t="s">
        <v>1552</v>
      </c>
      <c r="Q1458" t="s">
        <v>1960</v>
      </c>
      <c r="R1458">
        <v>1899</v>
      </c>
      <c r="S1458">
        <v>632</v>
      </c>
    </row>
    <row r="1459" spans="1:19">
      <c r="A1459" t="s">
        <v>20</v>
      </c>
      <c r="B1459" t="s">
        <v>21</v>
      </c>
      <c r="C1459" t="s">
        <v>22</v>
      </c>
      <c r="D1459" t="s">
        <v>23</v>
      </c>
      <c r="E1459" t="s">
        <v>5</v>
      </c>
      <c r="G1459" t="s">
        <v>24</v>
      </c>
      <c r="H1459">
        <v>806498</v>
      </c>
      <c r="I1459">
        <v>807940</v>
      </c>
      <c r="J1459" t="s">
        <v>25</v>
      </c>
      <c r="Q1459" t="s">
        <v>1962</v>
      </c>
      <c r="R1459">
        <v>1443</v>
      </c>
    </row>
    <row r="1460" spans="1:19">
      <c r="A1460" t="s">
        <v>27</v>
      </c>
      <c r="B1460" t="s">
        <v>28</v>
      </c>
      <c r="C1460" t="s">
        <v>22</v>
      </c>
      <c r="D1460" t="s">
        <v>23</v>
      </c>
      <c r="E1460" t="s">
        <v>5</v>
      </c>
      <c r="G1460" t="s">
        <v>24</v>
      </c>
      <c r="H1460">
        <v>806498</v>
      </c>
      <c r="I1460">
        <v>807940</v>
      </c>
      <c r="J1460" t="s">
        <v>25</v>
      </c>
      <c r="K1460" t="s">
        <v>1963</v>
      </c>
      <c r="N1460" t="s">
        <v>1964</v>
      </c>
      <c r="Q1460" t="s">
        <v>1962</v>
      </c>
      <c r="R1460">
        <v>1443</v>
      </c>
      <c r="S1460">
        <v>480</v>
      </c>
    </row>
    <row r="1461" spans="1:19">
      <c r="A1461" t="s">
        <v>20</v>
      </c>
      <c r="B1461" t="s">
        <v>21</v>
      </c>
      <c r="C1461" t="s">
        <v>22</v>
      </c>
      <c r="D1461" t="s">
        <v>23</v>
      </c>
      <c r="E1461" t="s">
        <v>5</v>
      </c>
      <c r="G1461" t="s">
        <v>24</v>
      </c>
      <c r="H1461">
        <v>808252</v>
      </c>
      <c r="I1461">
        <v>809307</v>
      </c>
      <c r="J1461" t="s">
        <v>25</v>
      </c>
      <c r="Q1461" t="s">
        <v>1965</v>
      </c>
      <c r="R1461">
        <v>1056</v>
      </c>
    </row>
    <row r="1462" spans="1:19">
      <c r="A1462" t="s">
        <v>27</v>
      </c>
      <c r="B1462" t="s">
        <v>28</v>
      </c>
      <c r="C1462" t="s">
        <v>22</v>
      </c>
      <c r="D1462" t="s">
        <v>23</v>
      </c>
      <c r="E1462" t="s">
        <v>5</v>
      </c>
      <c r="G1462" t="s">
        <v>24</v>
      </c>
      <c r="H1462">
        <v>808252</v>
      </c>
      <c r="I1462">
        <v>809307</v>
      </c>
      <c r="J1462" t="s">
        <v>25</v>
      </c>
      <c r="K1462" t="s">
        <v>1966</v>
      </c>
      <c r="N1462" t="s">
        <v>1967</v>
      </c>
      <c r="Q1462" t="s">
        <v>1965</v>
      </c>
      <c r="R1462">
        <v>1056</v>
      </c>
      <c r="S1462">
        <v>351</v>
      </c>
    </row>
    <row r="1463" spans="1:19">
      <c r="A1463" t="s">
        <v>20</v>
      </c>
      <c r="B1463" t="s">
        <v>21</v>
      </c>
      <c r="C1463" t="s">
        <v>22</v>
      </c>
      <c r="D1463" t="s">
        <v>23</v>
      </c>
      <c r="E1463" t="s">
        <v>5</v>
      </c>
      <c r="G1463" t="s">
        <v>24</v>
      </c>
      <c r="H1463">
        <v>809455</v>
      </c>
      <c r="I1463">
        <v>810018</v>
      </c>
      <c r="J1463" t="s">
        <v>25</v>
      </c>
      <c r="Q1463" t="s">
        <v>1968</v>
      </c>
      <c r="R1463">
        <v>564</v>
      </c>
    </row>
    <row r="1464" spans="1:19">
      <c r="A1464" t="s">
        <v>27</v>
      </c>
      <c r="B1464" t="s">
        <v>28</v>
      </c>
      <c r="C1464" t="s">
        <v>22</v>
      </c>
      <c r="D1464" t="s">
        <v>23</v>
      </c>
      <c r="E1464" t="s">
        <v>5</v>
      </c>
      <c r="G1464" t="s">
        <v>24</v>
      </c>
      <c r="H1464">
        <v>809455</v>
      </c>
      <c r="I1464">
        <v>810018</v>
      </c>
      <c r="J1464" t="s">
        <v>25</v>
      </c>
      <c r="K1464" t="s">
        <v>1969</v>
      </c>
      <c r="N1464" t="s">
        <v>1970</v>
      </c>
      <c r="Q1464" t="s">
        <v>1968</v>
      </c>
      <c r="R1464">
        <v>564</v>
      </c>
      <c r="S1464">
        <v>187</v>
      </c>
    </row>
    <row r="1465" spans="1:19">
      <c r="A1465" t="s">
        <v>20</v>
      </c>
      <c r="B1465" t="s">
        <v>21</v>
      </c>
      <c r="C1465" t="s">
        <v>22</v>
      </c>
      <c r="D1465" t="s">
        <v>23</v>
      </c>
      <c r="E1465" t="s">
        <v>5</v>
      </c>
      <c r="G1465" t="s">
        <v>24</v>
      </c>
      <c r="H1465">
        <v>810061</v>
      </c>
      <c r="I1465">
        <v>810780</v>
      </c>
      <c r="J1465" t="s">
        <v>25</v>
      </c>
      <c r="Q1465" t="s">
        <v>1971</v>
      </c>
      <c r="R1465">
        <v>720</v>
      </c>
    </row>
    <row r="1466" spans="1:19">
      <c r="A1466" t="s">
        <v>27</v>
      </c>
      <c r="B1466" t="s">
        <v>28</v>
      </c>
      <c r="C1466" t="s">
        <v>22</v>
      </c>
      <c r="D1466" t="s">
        <v>23</v>
      </c>
      <c r="E1466" t="s">
        <v>5</v>
      </c>
      <c r="G1466" t="s">
        <v>24</v>
      </c>
      <c r="H1466">
        <v>810061</v>
      </c>
      <c r="I1466">
        <v>810780</v>
      </c>
      <c r="J1466" t="s">
        <v>25</v>
      </c>
      <c r="K1466" t="s">
        <v>1972</v>
      </c>
      <c r="N1466" t="s">
        <v>1973</v>
      </c>
      <c r="Q1466" t="s">
        <v>1971</v>
      </c>
      <c r="R1466">
        <v>720</v>
      </c>
      <c r="S1466">
        <v>239</v>
      </c>
    </row>
    <row r="1467" spans="1:19">
      <c r="A1467" t="s">
        <v>20</v>
      </c>
      <c r="B1467" t="s">
        <v>21</v>
      </c>
      <c r="C1467" t="s">
        <v>22</v>
      </c>
      <c r="D1467" t="s">
        <v>23</v>
      </c>
      <c r="E1467" t="s">
        <v>5</v>
      </c>
      <c r="G1467" t="s">
        <v>24</v>
      </c>
      <c r="H1467">
        <v>810822</v>
      </c>
      <c r="I1467">
        <v>811412</v>
      </c>
      <c r="J1467" t="s">
        <v>25</v>
      </c>
      <c r="Q1467" t="s">
        <v>1974</v>
      </c>
      <c r="R1467">
        <v>591</v>
      </c>
    </row>
    <row r="1468" spans="1:19">
      <c r="A1468" t="s">
        <v>27</v>
      </c>
      <c r="B1468" t="s">
        <v>28</v>
      </c>
      <c r="C1468" t="s">
        <v>22</v>
      </c>
      <c r="D1468" t="s">
        <v>23</v>
      </c>
      <c r="E1468" t="s">
        <v>5</v>
      </c>
      <c r="G1468" t="s">
        <v>24</v>
      </c>
      <c r="H1468">
        <v>810822</v>
      </c>
      <c r="I1468">
        <v>811412</v>
      </c>
      <c r="J1468" t="s">
        <v>25</v>
      </c>
      <c r="K1468" t="s">
        <v>1975</v>
      </c>
      <c r="N1468" t="s">
        <v>1976</v>
      </c>
      <c r="Q1468" t="s">
        <v>1974</v>
      </c>
      <c r="R1468">
        <v>591</v>
      </c>
      <c r="S1468">
        <v>196</v>
      </c>
    </row>
    <row r="1469" spans="1:19">
      <c r="A1469" t="s">
        <v>20</v>
      </c>
      <c r="B1469" t="s">
        <v>21</v>
      </c>
      <c r="C1469" t="s">
        <v>22</v>
      </c>
      <c r="D1469" t="s">
        <v>23</v>
      </c>
      <c r="E1469" t="s">
        <v>5</v>
      </c>
      <c r="G1469" t="s">
        <v>24</v>
      </c>
      <c r="H1469">
        <v>811553</v>
      </c>
      <c r="I1469">
        <v>812104</v>
      </c>
      <c r="J1469" t="s">
        <v>25</v>
      </c>
      <c r="Q1469" t="s">
        <v>1977</v>
      </c>
      <c r="R1469">
        <v>552</v>
      </c>
    </row>
    <row r="1470" spans="1:19">
      <c r="A1470" t="s">
        <v>27</v>
      </c>
      <c r="B1470" t="s">
        <v>28</v>
      </c>
      <c r="C1470" t="s">
        <v>22</v>
      </c>
      <c r="D1470" t="s">
        <v>23</v>
      </c>
      <c r="E1470" t="s">
        <v>5</v>
      </c>
      <c r="G1470" t="s">
        <v>24</v>
      </c>
      <c r="H1470">
        <v>811553</v>
      </c>
      <c r="I1470">
        <v>812104</v>
      </c>
      <c r="J1470" t="s">
        <v>25</v>
      </c>
      <c r="K1470" t="s">
        <v>1978</v>
      </c>
      <c r="N1470" t="s">
        <v>1979</v>
      </c>
      <c r="Q1470" t="s">
        <v>1977</v>
      </c>
      <c r="R1470">
        <v>552</v>
      </c>
      <c r="S1470">
        <v>183</v>
      </c>
    </row>
    <row r="1471" spans="1:19">
      <c r="A1471" t="s">
        <v>20</v>
      </c>
      <c r="B1471" t="s">
        <v>21</v>
      </c>
      <c r="C1471" t="s">
        <v>22</v>
      </c>
      <c r="D1471" t="s">
        <v>23</v>
      </c>
      <c r="E1471" t="s">
        <v>5</v>
      </c>
      <c r="G1471" t="s">
        <v>24</v>
      </c>
      <c r="H1471">
        <v>812245</v>
      </c>
      <c r="I1471">
        <v>812979</v>
      </c>
      <c r="J1471" t="s">
        <v>25</v>
      </c>
      <c r="Q1471" t="s">
        <v>1980</v>
      </c>
      <c r="R1471">
        <v>735</v>
      </c>
    </row>
    <row r="1472" spans="1:19">
      <c r="A1472" t="s">
        <v>27</v>
      </c>
      <c r="B1472" t="s">
        <v>28</v>
      </c>
      <c r="C1472" t="s">
        <v>22</v>
      </c>
      <c r="D1472" t="s">
        <v>23</v>
      </c>
      <c r="E1472" t="s">
        <v>5</v>
      </c>
      <c r="G1472" t="s">
        <v>24</v>
      </c>
      <c r="H1472">
        <v>812245</v>
      </c>
      <c r="I1472">
        <v>812979</v>
      </c>
      <c r="J1472" t="s">
        <v>25</v>
      </c>
      <c r="K1472" t="s">
        <v>1981</v>
      </c>
      <c r="N1472" t="s">
        <v>995</v>
      </c>
      <c r="Q1472" t="s">
        <v>1980</v>
      </c>
      <c r="R1472">
        <v>735</v>
      </c>
      <c r="S1472">
        <v>244</v>
      </c>
    </row>
    <row r="1473" spans="1:19">
      <c r="A1473" t="s">
        <v>20</v>
      </c>
      <c r="B1473" t="s">
        <v>21</v>
      </c>
      <c r="C1473" t="s">
        <v>22</v>
      </c>
      <c r="D1473" t="s">
        <v>23</v>
      </c>
      <c r="E1473" t="s">
        <v>5</v>
      </c>
      <c r="G1473" t="s">
        <v>24</v>
      </c>
      <c r="H1473">
        <v>813212</v>
      </c>
      <c r="I1473">
        <v>814462</v>
      </c>
      <c r="J1473" t="s">
        <v>64</v>
      </c>
      <c r="Q1473" t="s">
        <v>1982</v>
      </c>
      <c r="R1473">
        <v>1251</v>
      </c>
    </row>
    <row r="1474" spans="1:19">
      <c r="A1474" t="s">
        <v>27</v>
      </c>
      <c r="B1474" t="s">
        <v>28</v>
      </c>
      <c r="C1474" t="s">
        <v>22</v>
      </c>
      <c r="D1474" t="s">
        <v>23</v>
      </c>
      <c r="E1474" t="s">
        <v>5</v>
      </c>
      <c r="G1474" t="s">
        <v>24</v>
      </c>
      <c r="H1474">
        <v>813212</v>
      </c>
      <c r="I1474">
        <v>814462</v>
      </c>
      <c r="J1474" t="s">
        <v>64</v>
      </c>
      <c r="K1474" t="s">
        <v>1983</v>
      </c>
      <c r="N1474" t="s">
        <v>748</v>
      </c>
      <c r="Q1474" t="s">
        <v>1982</v>
      </c>
      <c r="R1474">
        <v>1251</v>
      </c>
      <c r="S1474">
        <v>416</v>
      </c>
    </row>
    <row r="1475" spans="1:19">
      <c r="A1475" t="s">
        <v>20</v>
      </c>
      <c r="B1475" t="s">
        <v>21</v>
      </c>
      <c r="C1475" t="s">
        <v>22</v>
      </c>
      <c r="D1475" t="s">
        <v>23</v>
      </c>
      <c r="E1475" t="s">
        <v>5</v>
      </c>
      <c r="G1475" t="s">
        <v>24</v>
      </c>
      <c r="H1475">
        <v>814801</v>
      </c>
      <c r="I1475">
        <v>816180</v>
      </c>
      <c r="J1475" t="s">
        <v>25</v>
      </c>
      <c r="Q1475" t="s">
        <v>1984</v>
      </c>
      <c r="R1475">
        <v>1380</v>
      </c>
    </row>
    <row r="1476" spans="1:19">
      <c r="A1476" t="s">
        <v>27</v>
      </c>
      <c r="B1476" t="s">
        <v>28</v>
      </c>
      <c r="C1476" t="s">
        <v>22</v>
      </c>
      <c r="D1476" t="s">
        <v>23</v>
      </c>
      <c r="E1476" t="s">
        <v>5</v>
      </c>
      <c r="G1476" t="s">
        <v>24</v>
      </c>
      <c r="H1476">
        <v>814801</v>
      </c>
      <c r="I1476">
        <v>816180</v>
      </c>
      <c r="J1476" t="s">
        <v>25</v>
      </c>
      <c r="K1476" t="s">
        <v>1985</v>
      </c>
      <c r="N1476" t="s">
        <v>1986</v>
      </c>
      <c r="Q1476" t="s">
        <v>1984</v>
      </c>
      <c r="R1476">
        <v>1380</v>
      </c>
      <c r="S1476">
        <v>459</v>
      </c>
    </row>
    <row r="1477" spans="1:19">
      <c r="A1477" t="s">
        <v>20</v>
      </c>
      <c r="B1477" t="s">
        <v>21</v>
      </c>
      <c r="C1477" t="s">
        <v>22</v>
      </c>
      <c r="D1477" t="s">
        <v>23</v>
      </c>
      <c r="E1477" t="s">
        <v>5</v>
      </c>
      <c r="G1477" t="s">
        <v>24</v>
      </c>
      <c r="H1477">
        <v>816211</v>
      </c>
      <c r="I1477">
        <v>818139</v>
      </c>
      <c r="J1477" t="s">
        <v>25</v>
      </c>
      <c r="Q1477" t="s">
        <v>1987</v>
      </c>
      <c r="R1477">
        <v>1929</v>
      </c>
    </row>
    <row r="1478" spans="1:19">
      <c r="A1478" t="s">
        <v>27</v>
      </c>
      <c r="B1478" t="s">
        <v>28</v>
      </c>
      <c r="C1478" t="s">
        <v>22</v>
      </c>
      <c r="D1478" t="s">
        <v>23</v>
      </c>
      <c r="E1478" t="s">
        <v>5</v>
      </c>
      <c r="G1478" t="s">
        <v>24</v>
      </c>
      <c r="H1478">
        <v>816211</v>
      </c>
      <c r="I1478">
        <v>818139</v>
      </c>
      <c r="J1478" t="s">
        <v>25</v>
      </c>
      <c r="K1478" t="s">
        <v>1988</v>
      </c>
      <c r="N1478" t="s">
        <v>1989</v>
      </c>
      <c r="Q1478" t="s">
        <v>1987</v>
      </c>
      <c r="R1478">
        <v>1929</v>
      </c>
      <c r="S1478">
        <v>642</v>
      </c>
    </row>
    <row r="1479" spans="1:19">
      <c r="A1479" t="s">
        <v>20</v>
      </c>
      <c r="B1479" t="s">
        <v>21</v>
      </c>
      <c r="C1479" t="s">
        <v>22</v>
      </c>
      <c r="D1479" t="s">
        <v>23</v>
      </c>
      <c r="E1479" t="s">
        <v>5</v>
      </c>
      <c r="G1479" t="s">
        <v>24</v>
      </c>
      <c r="H1479">
        <v>818188</v>
      </c>
      <c r="I1479">
        <v>818859</v>
      </c>
      <c r="J1479" t="s">
        <v>25</v>
      </c>
      <c r="Q1479" t="s">
        <v>1990</v>
      </c>
      <c r="R1479">
        <v>672</v>
      </c>
    </row>
    <row r="1480" spans="1:19">
      <c r="A1480" t="s">
        <v>27</v>
      </c>
      <c r="B1480" t="s">
        <v>28</v>
      </c>
      <c r="C1480" t="s">
        <v>22</v>
      </c>
      <c r="D1480" t="s">
        <v>23</v>
      </c>
      <c r="E1480" t="s">
        <v>5</v>
      </c>
      <c r="G1480" t="s">
        <v>24</v>
      </c>
      <c r="H1480">
        <v>818188</v>
      </c>
      <c r="I1480">
        <v>818859</v>
      </c>
      <c r="J1480" t="s">
        <v>25</v>
      </c>
      <c r="K1480" t="s">
        <v>1991</v>
      </c>
      <c r="N1480" t="s">
        <v>130</v>
      </c>
      <c r="Q1480" t="s">
        <v>1990</v>
      </c>
      <c r="R1480">
        <v>672</v>
      </c>
      <c r="S1480">
        <v>223</v>
      </c>
    </row>
    <row r="1481" spans="1:19">
      <c r="A1481" t="s">
        <v>20</v>
      </c>
      <c r="B1481" t="s">
        <v>21</v>
      </c>
      <c r="C1481" t="s">
        <v>22</v>
      </c>
      <c r="D1481" t="s">
        <v>23</v>
      </c>
      <c r="E1481" t="s">
        <v>5</v>
      </c>
      <c r="G1481" t="s">
        <v>24</v>
      </c>
      <c r="H1481">
        <v>818940</v>
      </c>
      <c r="I1481">
        <v>820310</v>
      </c>
      <c r="J1481" t="s">
        <v>25</v>
      </c>
      <c r="Q1481" t="s">
        <v>1992</v>
      </c>
      <c r="R1481">
        <v>1371</v>
      </c>
    </row>
    <row r="1482" spans="1:19">
      <c r="A1482" t="s">
        <v>27</v>
      </c>
      <c r="B1482" t="s">
        <v>28</v>
      </c>
      <c r="C1482" t="s">
        <v>22</v>
      </c>
      <c r="D1482" t="s">
        <v>23</v>
      </c>
      <c r="E1482" t="s">
        <v>5</v>
      </c>
      <c r="G1482" t="s">
        <v>24</v>
      </c>
      <c r="H1482">
        <v>818940</v>
      </c>
      <c r="I1482">
        <v>820310</v>
      </c>
      <c r="J1482" t="s">
        <v>25</v>
      </c>
      <c r="K1482" t="s">
        <v>1993</v>
      </c>
      <c r="N1482" t="s">
        <v>1994</v>
      </c>
      <c r="Q1482" t="s">
        <v>1992</v>
      </c>
      <c r="R1482">
        <v>1371</v>
      </c>
      <c r="S1482">
        <v>456</v>
      </c>
    </row>
    <row r="1483" spans="1:19">
      <c r="A1483" t="s">
        <v>20</v>
      </c>
      <c r="B1483" t="s">
        <v>21</v>
      </c>
      <c r="C1483" t="s">
        <v>22</v>
      </c>
      <c r="D1483" t="s">
        <v>23</v>
      </c>
      <c r="E1483" t="s">
        <v>5</v>
      </c>
      <c r="G1483" t="s">
        <v>24</v>
      </c>
      <c r="H1483">
        <v>820440</v>
      </c>
      <c r="I1483">
        <v>821174</v>
      </c>
      <c r="J1483" t="s">
        <v>25</v>
      </c>
      <c r="Q1483" t="s">
        <v>1995</v>
      </c>
      <c r="R1483">
        <v>735</v>
      </c>
    </row>
    <row r="1484" spans="1:19">
      <c r="A1484" t="s">
        <v>27</v>
      </c>
      <c r="B1484" t="s">
        <v>28</v>
      </c>
      <c r="C1484" t="s">
        <v>22</v>
      </c>
      <c r="D1484" t="s">
        <v>23</v>
      </c>
      <c r="E1484" t="s">
        <v>5</v>
      </c>
      <c r="G1484" t="s">
        <v>24</v>
      </c>
      <c r="H1484">
        <v>820440</v>
      </c>
      <c r="I1484">
        <v>821174</v>
      </c>
      <c r="J1484" t="s">
        <v>25</v>
      </c>
      <c r="K1484" t="s">
        <v>1996</v>
      </c>
      <c r="N1484" t="s">
        <v>1997</v>
      </c>
      <c r="Q1484" t="s">
        <v>1995</v>
      </c>
      <c r="R1484">
        <v>735</v>
      </c>
      <c r="S1484">
        <v>244</v>
      </c>
    </row>
    <row r="1485" spans="1:19">
      <c r="A1485" t="s">
        <v>20</v>
      </c>
      <c r="B1485" t="s">
        <v>21</v>
      </c>
      <c r="C1485" t="s">
        <v>22</v>
      </c>
      <c r="D1485" t="s">
        <v>23</v>
      </c>
      <c r="E1485" t="s">
        <v>5</v>
      </c>
      <c r="G1485" t="s">
        <v>24</v>
      </c>
      <c r="H1485">
        <v>821268</v>
      </c>
      <c r="I1485">
        <v>822437</v>
      </c>
      <c r="J1485" t="s">
        <v>25</v>
      </c>
      <c r="Q1485" t="s">
        <v>1998</v>
      </c>
      <c r="R1485">
        <v>1170</v>
      </c>
    </row>
    <row r="1486" spans="1:19">
      <c r="A1486" t="s">
        <v>27</v>
      </c>
      <c r="B1486" t="s">
        <v>28</v>
      </c>
      <c r="C1486" t="s">
        <v>22</v>
      </c>
      <c r="D1486" t="s">
        <v>23</v>
      </c>
      <c r="E1486" t="s">
        <v>5</v>
      </c>
      <c r="G1486" t="s">
        <v>24</v>
      </c>
      <c r="H1486">
        <v>821268</v>
      </c>
      <c r="I1486">
        <v>822437</v>
      </c>
      <c r="J1486" t="s">
        <v>25</v>
      </c>
      <c r="K1486" t="s">
        <v>1999</v>
      </c>
      <c r="N1486" t="s">
        <v>2000</v>
      </c>
      <c r="Q1486" t="s">
        <v>1998</v>
      </c>
      <c r="R1486">
        <v>1170</v>
      </c>
      <c r="S1486">
        <v>389</v>
      </c>
    </row>
    <row r="1487" spans="1:19">
      <c r="A1487" t="s">
        <v>20</v>
      </c>
      <c r="B1487" t="s">
        <v>21</v>
      </c>
      <c r="C1487" t="s">
        <v>22</v>
      </c>
      <c r="D1487" t="s">
        <v>23</v>
      </c>
      <c r="E1487" t="s">
        <v>5</v>
      </c>
      <c r="G1487" t="s">
        <v>24</v>
      </c>
      <c r="H1487">
        <v>822848</v>
      </c>
      <c r="I1487">
        <v>823339</v>
      </c>
      <c r="J1487" t="s">
        <v>25</v>
      </c>
      <c r="Q1487" t="s">
        <v>2001</v>
      </c>
      <c r="R1487">
        <v>492</v>
      </c>
    </row>
    <row r="1488" spans="1:19">
      <c r="A1488" t="s">
        <v>27</v>
      </c>
      <c r="B1488" t="s">
        <v>28</v>
      </c>
      <c r="C1488" t="s">
        <v>22</v>
      </c>
      <c r="D1488" t="s">
        <v>23</v>
      </c>
      <c r="E1488" t="s">
        <v>5</v>
      </c>
      <c r="G1488" t="s">
        <v>24</v>
      </c>
      <c r="H1488">
        <v>822848</v>
      </c>
      <c r="I1488">
        <v>823339</v>
      </c>
      <c r="J1488" t="s">
        <v>25</v>
      </c>
      <c r="K1488" t="s">
        <v>2002</v>
      </c>
      <c r="N1488" t="s">
        <v>2003</v>
      </c>
      <c r="Q1488" t="s">
        <v>2001</v>
      </c>
      <c r="R1488">
        <v>492</v>
      </c>
      <c r="S1488">
        <v>163</v>
      </c>
    </row>
    <row r="1489" spans="1:19">
      <c r="A1489" t="s">
        <v>20</v>
      </c>
      <c r="B1489" t="s">
        <v>21</v>
      </c>
      <c r="C1489" t="s">
        <v>22</v>
      </c>
      <c r="D1489" t="s">
        <v>23</v>
      </c>
      <c r="E1489" t="s">
        <v>5</v>
      </c>
      <c r="G1489" t="s">
        <v>24</v>
      </c>
      <c r="H1489">
        <v>823771</v>
      </c>
      <c r="I1489">
        <v>825405</v>
      </c>
      <c r="J1489" t="s">
        <v>25</v>
      </c>
      <c r="Q1489" t="s">
        <v>2004</v>
      </c>
      <c r="R1489">
        <v>1635</v>
      </c>
    </row>
    <row r="1490" spans="1:19">
      <c r="A1490" t="s">
        <v>27</v>
      </c>
      <c r="B1490" t="s">
        <v>28</v>
      </c>
      <c r="C1490" t="s">
        <v>22</v>
      </c>
      <c r="D1490" t="s">
        <v>23</v>
      </c>
      <c r="E1490" t="s">
        <v>5</v>
      </c>
      <c r="G1490" t="s">
        <v>24</v>
      </c>
      <c r="H1490">
        <v>823771</v>
      </c>
      <c r="I1490">
        <v>825405</v>
      </c>
      <c r="J1490" t="s">
        <v>25</v>
      </c>
      <c r="K1490" t="s">
        <v>2005</v>
      </c>
      <c r="N1490" t="s">
        <v>2006</v>
      </c>
      <c r="Q1490" t="s">
        <v>2004</v>
      </c>
      <c r="R1490">
        <v>1635</v>
      </c>
      <c r="S1490">
        <v>544</v>
      </c>
    </row>
    <row r="1491" spans="1:19">
      <c r="A1491" t="s">
        <v>20</v>
      </c>
      <c r="B1491" t="s">
        <v>21</v>
      </c>
      <c r="C1491" t="s">
        <v>22</v>
      </c>
      <c r="D1491" t="s">
        <v>23</v>
      </c>
      <c r="E1491" t="s">
        <v>5</v>
      </c>
      <c r="G1491" t="s">
        <v>24</v>
      </c>
      <c r="H1491">
        <v>825596</v>
      </c>
      <c r="I1491">
        <v>826702</v>
      </c>
      <c r="J1491" t="s">
        <v>25</v>
      </c>
      <c r="Q1491" t="s">
        <v>2007</v>
      </c>
      <c r="R1491">
        <v>1107</v>
      </c>
    </row>
    <row r="1492" spans="1:19">
      <c r="A1492" t="s">
        <v>27</v>
      </c>
      <c r="B1492" t="s">
        <v>28</v>
      </c>
      <c r="C1492" t="s">
        <v>22</v>
      </c>
      <c r="D1492" t="s">
        <v>23</v>
      </c>
      <c r="E1492" t="s">
        <v>5</v>
      </c>
      <c r="G1492" t="s">
        <v>24</v>
      </c>
      <c r="H1492">
        <v>825596</v>
      </c>
      <c r="I1492">
        <v>826702</v>
      </c>
      <c r="J1492" t="s">
        <v>25</v>
      </c>
      <c r="K1492" t="s">
        <v>2008</v>
      </c>
      <c r="N1492" t="s">
        <v>2009</v>
      </c>
      <c r="Q1492" t="s">
        <v>2007</v>
      </c>
      <c r="R1492">
        <v>1107</v>
      </c>
      <c r="S1492">
        <v>368</v>
      </c>
    </row>
    <row r="1493" spans="1:19">
      <c r="A1493" t="s">
        <v>20</v>
      </c>
      <c r="B1493" t="s">
        <v>21</v>
      </c>
      <c r="C1493" t="s">
        <v>22</v>
      </c>
      <c r="D1493" t="s">
        <v>23</v>
      </c>
      <c r="E1493" t="s">
        <v>5</v>
      </c>
      <c r="G1493" t="s">
        <v>24</v>
      </c>
      <c r="H1493">
        <v>826941</v>
      </c>
      <c r="I1493">
        <v>828221</v>
      </c>
      <c r="J1493" t="s">
        <v>25</v>
      </c>
      <c r="Q1493" t="s">
        <v>2010</v>
      </c>
      <c r="R1493">
        <v>1281</v>
      </c>
    </row>
    <row r="1494" spans="1:19">
      <c r="A1494" t="s">
        <v>27</v>
      </c>
      <c r="B1494" t="s">
        <v>28</v>
      </c>
      <c r="C1494" t="s">
        <v>22</v>
      </c>
      <c r="D1494" t="s">
        <v>23</v>
      </c>
      <c r="E1494" t="s">
        <v>5</v>
      </c>
      <c r="G1494" t="s">
        <v>24</v>
      </c>
      <c r="H1494">
        <v>826941</v>
      </c>
      <c r="I1494">
        <v>828221</v>
      </c>
      <c r="J1494" t="s">
        <v>25</v>
      </c>
      <c r="K1494" t="s">
        <v>2011</v>
      </c>
      <c r="N1494" t="s">
        <v>2012</v>
      </c>
      <c r="Q1494" t="s">
        <v>2010</v>
      </c>
      <c r="R1494">
        <v>1281</v>
      </c>
      <c r="S1494">
        <v>426</v>
      </c>
    </row>
    <row r="1495" spans="1:19">
      <c r="A1495" t="s">
        <v>20</v>
      </c>
      <c r="B1495" t="s">
        <v>21</v>
      </c>
      <c r="C1495" t="s">
        <v>22</v>
      </c>
      <c r="D1495" t="s">
        <v>23</v>
      </c>
      <c r="E1495" t="s">
        <v>5</v>
      </c>
      <c r="G1495" t="s">
        <v>24</v>
      </c>
      <c r="H1495">
        <v>828218</v>
      </c>
      <c r="I1495">
        <v>829339</v>
      </c>
      <c r="J1495" t="s">
        <v>25</v>
      </c>
      <c r="Q1495" t="s">
        <v>2013</v>
      </c>
      <c r="R1495">
        <v>1122</v>
      </c>
    </row>
    <row r="1496" spans="1:19">
      <c r="A1496" t="s">
        <v>27</v>
      </c>
      <c r="B1496" t="s">
        <v>28</v>
      </c>
      <c r="C1496" t="s">
        <v>22</v>
      </c>
      <c r="D1496" t="s">
        <v>23</v>
      </c>
      <c r="E1496" t="s">
        <v>5</v>
      </c>
      <c r="G1496" t="s">
        <v>24</v>
      </c>
      <c r="H1496">
        <v>828218</v>
      </c>
      <c r="I1496">
        <v>829339</v>
      </c>
      <c r="J1496" t="s">
        <v>25</v>
      </c>
      <c r="K1496" t="s">
        <v>2014</v>
      </c>
      <c r="N1496" t="s">
        <v>2015</v>
      </c>
      <c r="Q1496" t="s">
        <v>2013</v>
      </c>
      <c r="R1496">
        <v>1122</v>
      </c>
      <c r="S1496">
        <v>373</v>
      </c>
    </row>
    <row r="1497" spans="1:19">
      <c r="A1497" t="s">
        <v>20</v>
      </c>
      <c r="B1497" t="s">
        <v>21</v>
      </c>
      <c r="C1497" t="s">
        <v>22</v>
      </c>
      <c r="D1497" t="s">
        <v>23</v>
      </c>
      <c r="E1497" t="s">
        <v>5</v>
      </c>
      <c r="G1497" t="s">
        <v>24</v>
      </c>
      <c r="H1497">
        <v>829371</v>
      </c>
      <c r="I1497">
        <v>830249</v>
      </c>
      <c r="J1497" t="s">
        <v>25</v>
      </c>
      <c r="Q1497" t="s">
        <v>2016</v>
      </c>
      <c r="R1497">
        <v>879</v>
      </c>
    </row>
    <row r="1498" spans="1:19">
      <c r="A1498" t="s">
        <v>27</v>
      </c>
      <c r="B1498" t="s">
        <v>28</v>
      </c>
      <c r="C1498" t="s">
        <v>22</v>
      </c>
      <c r="D1498" t="s">
        <v>23</v>
      </c>
      <c r="E1498" t="s">
        <v>5</v>
      </c>
      <c r="G1498" t="s">
        <v>24</v>
      </c>
      <c r="H1498">
        <v>829371</v>
      </c>
      <c r="I1498">
        <v>830249</v>
      </c>
      <c r="J1498" t="s">
        <v>25</v>
      </c>
      <c r="K1498" t="s">
        <v>2017</v>
      </c>
      <c r="N1498" t="s">
        <v>2018</v>
      </c>
      <c r="Q1498" t="s">
        <v>2016</v>
      </c>
      <c r="R1498">
        <v>879</v>
      </c>
      <c r="S1498">
        <v>292</v>
      </c>
    </row>
    <row r="1499" spans="1:19">
      <c r="A1499" t="s">
        <v>20</v>
      </c>
      <c r="B1499" t="s">
        <v>21</v>
      </c>
      <c r="C1499" t="s">
        <v>22</v>
      </c>
      <c r="D1499" t="s">
        <v>23</v>
      </c>
      <c r="E1499" t="s">
        <v>5</v>
      </c>
      <c r="G1499" t="s">
        <v>24</v>
      </c>
      <c r="H1499">
        <v>830380</v>
      </c>
      <c r="I1499">
        <v>831138</v>
      </c>
      <c r="J1499" t="s">
        <v>64</v>
      </c>
      <c r="Q1499" t="s">
        <v>2019</v>
      </c>
      <c r="R1499">
        <v>759</v>
      </c>
    </row>
    <row r="1500" spans="1:19">
      <c r="A1500" t="s">
        <v>27</v>
      </c>
      <c r="B1500" t="s">
        <v>28</v>
      </c>
      <c r="C1500" t="s">
        <v>22</v>
      </c>
      <c r="D1500" t="s">
        <v>23</v>
      </c>
      <c r="E1500" t="s">
        <v>5</v>
      </c>
      <c r="G1500" t="s">
        <v>24</v>
      </c>
      <c r="H1500">
        <v>830380</v>
      </c>
      <c r="I1500">
        <v>831138</v>
      </c>
      <c r="J1500" t="s">
        <v>64</v>
      </c>
      <c r="K1500" t="s">
        <v>2020</v>
      </c>
      <c r="N1500" t="s">
        <v>2021</v>
      </c>
      <c r="Q1500" t="s">
        <v>2019</v>
      </c>
      <c r="R1500">
        <v>759</v>
      </c>
      <c r="S1500">
        <v>252</v>
      </c>
    </row>
    <row r="1501" spans="1:19">
      <c r="A1501" t="s">
        <v>20</v>
      </c>
      <c r="B1501" t="s">
        <v>21</v>
      </c>
      <c r="C1501" t="s">
        <v>22</v>
      </c>
      <c r="D1501" t="s">
        <v>23</v>
      </c>
      <c r="E1501" t="s">
        <v>5</v>
      </c>
      <c r="G1501" t="s">
        <v>24</v>
      </c>
      <c r="H1501">
        <v>831542</v>
      </c>
      <c r="I1501">
        <v>832213</v>
      </c>
      <c r="J1501" t="s">
        <v>25</v>
      </c>
      <c r="Q1501" t="s">
        <v>2022</v>
      </c>
      <c r="R1501">
        <v>672</v>
      </c>
    </row>
    <row r="1502" spans="1:19">
      <c r="A1502" t="s">
        <v>27</v>
      </c>
      <c r="B1502" t="s">
        <v>28</v>
      </c>
      <c r="C1502" t="s">
        <v>22</v>
      </c>
      <c r="D1502" t="s">
        <v>23</v>
      </c>
      <c r="E1502" t="s">
        <v>5</v>
      </c>
      <c r="G1502" t="s">
        <v>24</v>
      </c>
      <c r="H1502">
        <v>831542</v>
      </c>
      <c r="I1502">
        <v>832213</v>
      </c>
      <c r="J1502" t="s">
        <v>25</v>
      </c>
      <c r="K1502" t="s">
        <v>2023</v>
      </c>
      <c r="N1502" t="s">
        <v>2024</v>
      </c>
      <c r="Q1502" t="s">
        <v>2022</v>
      </c>
      <c r="R1502">
        <v>672</v>
      </c>
      <c r="S1502">
        <v>223</v>
      </c>
    </row>
    <row r="1503" spans="1:19">
      <c r="A1503" t="s">
        <v>20</v>
      </c>
      <c r="B1503" t="s">
        <v>21</v>
      </c>
      <c r="C1503" t="s">
        <v>22</v>
      </c>
      <c r="D1503" t="s">
        <v>23</v>
      </c>
      <c r="E1503" t="s">
        <v>5</v>
      </c>
      <c r="G1503" t="s">
        <v>24</v>
      </c>
      <c r="H1503">
        <v>832200</v>
      </c>
      <c r="I1503">
        <v>834647</v>
      </c>
      <c r="J1503" t="s">
        <v>25</v>
      </c>
      <c r="Q1503" t="s">
        <v>2025</v>
      </c>
      <c r="R1503">
        <v>2448</v>
      </c>
    </row>
    <row r="1504" spans="1:19">
      <c r="A1504" t="s">
        <v>27</v>
      </c>
      <c r="B1504" t="s">
        <v>28</v>
      </c>
      <c r="C1504" t="s">
        <v>22</v>
      </c>
      <c r="D1504" t="s">
        <v>23</v>
      </c>
      <c r="E1504" t="s">
        <v>5</v>
      </c>
      <c r="G1504" t="s">
        <v>24</v>
      </c>
      <c r="H1504">
        <v>832200</v>
      </c>
      <c r="I1504">
        <v>834647</v>
      </c>
      <c r="J1504" t="s">
        <v>25</v>
      </c>
      <c r="K1504" t="s">
        <v>2026</v>
      </c>
      <c r="N1504" t="s">
        <v>42</v>
      </c>
      <c r="Q1504" t="s">
        <v>2025</v>
      </c>
      <c r="R1504">
        <v>2448</v>
      </c>
      <c r="S1504">
        <v>815</v>
      </c>
    </row>
    <row r="1505" spans="1:19">
      <c r="A1505" t="s">
        <v>20</v>
      </c>
      <c r="B1505" t="s">
        <v>21</v>
      </c>
      <c r="C1505" t="s">
        <v>22</v>
      </c>
      <c r="D1505" t="s">
        <v>23</v>
      </c>
      <c r="E1505" t="s">
        <v>5</v>
      </c>
      <c r="G1505" t="s">
        <v>24</v>
      </c>
      <c r="H1505">
        <v>834634</v>
      </c>
      <c r="I1505">
        <v>836049</v>
      </c>
      <c r="J1505" t="s">
        <v>25</v>
      </c>
      <c r="Q1505" t="s">
        <v>2027</v>
      </c>
      <c r="R1505">
        <v>1416</v>
      </c>
    </row>
    <row r="1506" spans="1:19">
      <c r="A1506" t="s">
        <v>27</v>
      </c>
      <c r="B1506" t="s">
        <v>28</v>
      </c>
      <c r="C1506" t="s">
        <v>22</v>
      </c>
      <c r="D1506" t="s">
        <v>23</v>
      </c>
      <c r="E1506" t="s">
        <v>5</v>
      </c>
      <c r="G1506" t="s">
        <v>24</v>
      </c>
      <c r="H1506">
        <v>834634</v>
      </c>
      <c r="I1506">
        <v>836049</v>
      </c>
      <c r="J1506" t="s">
        <v>25</v>
      </c>
      <c r="K1506" t="s">
        <v>2028</v>
      </c>
      <c r="N1506" t="s">
        <v>2029</v>
      </c>
      <c r="Q1506" t="s">
        <v>2027</v>
      </c>
      <c r="R1506">
        <v>1416</v>
      </c>
      <c r="S1506">
        <v>471</v>
      </c>
    </row>
    <row r="1507" spans="1:19">
      <c r="A1507" t="s">
        <v>20</v>
      </c>
      <c r="B1507" t="s">
        <v>60</v>
      </c>
      <c r="C1507" t="s">
        <v>22</v>
      </c>
      <c r="D1507" t="s">
        <v>23</v>
      </c>
      <c r="E1507" t="s">
        <v>5</v>
      </c>
      <c r="G1507" t="s">
        <v>24</v>
      </c>
      <c r="H1507">
        <v>836149</v>
      </c>
      <c r="I1507">
        <v>836225</v>
      </c>
      <c r="J1507" t="s">
        <v>64</v>
      </c>
      <c r="Q1507" t="s">
        <v>2030</v>
      </c>
      <c r="R1507">
        <v>77</v>
      </c>
    </row>
    <row r="1508" spans="1:19">
      <c r="A1508" t="s">
        <v>60</v>
      </c>
      <c r="C1508" t="s">
        <v>22</v>
      </c>
      <c r="D1508" t="s">
        <v>23</v>
      </c>
      <c r="E1508" t="s">
        <v>5</v>
      </c>
      <c r="G1508" t="s">
        <v>24</v>
      </c>
      <c r="H1508">
        <v>836149</v>
      </c>
      <c r="I1508">
        <v>836225</v>
      </c>
      <c r="J1508" t="s">
        <v>64</v>
      </c>
      <c r="N1508" t="s">
        <v>802</v>
      </c>
      <c r="Q1508" t="s">
        <v>2030</v>
      </c>
      <c r="R1508">
        <v>77</v>
      </c>
    </row>
    <row r="1509" spans="1:19">
      <c r="A1509" t="s">
        <v>20</v>
      </c>
      <c r="B1509" t="s">
        <v>21</v>
      </c>
      <c r="C1509" t="s">
        <v>22</v>
      </c>
      <c r="D1509" t="s">
        <v>23</v>
      </c>
      <c r="E1509" t="s">
        <v>5</v>
      </c>
      <c r="G1509" t="s">
        <v>24</v>
      </c>
      <c r="H1509">
        <v>836441</v>
      </c>
      <c r="I1509">
        <v>837439</v>
      </c>
      <c r="J1509" t="s">
        <v>25</v>
      </c>
      <c r="Q1509" t="s">
        <v>2031</v>
      </c>
      <c r="R1509">
        <v>999</v>
      </c>
    </row>
    <row r="1510" spans="1:19">
      <c r="A1510" t="s">
        <v>27</v>
      </c>
      <c r="B1510" t="s">
        <v>28</v>
      </c>
      <c r="C1510" t="s">
        <v>22</v>
      </c>
      <c r="D1510" t="s">
        <v>23</v>
      </c>
      <c r="E1510" t="s">
        <v>5</v>
      </c>
      <c r="G1510" t="s">
        <v>24</v>
      </c>
      <c r="H1510">
        <v>836441</v>
      </c>
      <c r="I1510">
        <v>837439</v>
      </c>
      <c r="J1510" t="s">
        <v>25</v>
      </c>
      <c r="K1510" t="s">
        <v>2032</v>
      </c>
      <c r="N1510" t="s">
        <v>2033</v>
      </c>
      <c r="Q1510" t="s">
        <v>2031</v>
      </c>
      <c r="R1510">
        <v>999</v>
      </c>
      <c r="S1510">
        <v>332</v>
      </c>
    </row>
    <row r="1511" spans="1:19">
      <c r="A1511" t="s">
        <v>20</v>
      </c>
      <c r="B1511" t="s">
        <v>21</v>
      </c>
      <c r="C1511" t="s">
        <v>22</v>
      </c>
      <c r="D1511" t="s">
        <v>23</v>
      </c>
      <c r="E1511" t="s">
        <v>5</v>
      </c>
      <c r="G1511" t="s">
        <v>24</v>
      </c>
      <c r="H1511">
        <v>837518</v>
      </c>
      <c r="I1511">
        <v>837907</v>
      </c>
      <c r="J1511" t="s">
        <v>64</v>
      </c>
      <c r="Q1511" t="s">
        <v>2034</v>
      </c>
      <c r="R1511">
        <v>390</v>
      </c>
    </row>
    <row r="1512" spans="1:19">
      <c r="A1512" t="s">
        <v>27</v>
      </c>
      <c r="B1512" t="s">
        <v>28</v>
      </c>
      <c r="C1512" t="s">
        <v>22</v>
      </c>
      <c r="D1512" t="s">
        <v>23</v>
      </c>
      <c r="E1512" t="s">
        <v>5</v>
      </c>
      <c r="G1512" t="s">
        <v>24</v>
      </c>
      <c r="H1512">
        <v>837518</v>
      </c>
      <c r="I1512">
        <v>837907</v>
      </c>
      <c r="J1512" t="s">
        <v>64</v>
      </c>
      <c r="K1512" t="s">
        <v>2035</v>
      </c>
      <c r="N1512" t="s">
        <v>2036</v>
      </c>
      <c r="Q1512" t="s">
        <v>2034</v>
      </c>
      <c r="R1512">
        <v>390</v>
      </c>
      <c r="S1512">
        <v>129</v>
      </c>
    </row>
    <row r="1513" spans="1:19">
      <c r="A1513" t="s">
        <v>20</v>
      </c>
      <c r="B1513" t="s">
        <v>21</v>
      </c>
      <c r="C1513" t="s">
        <v>22</v>
      </c>
      <c r="D1513" t="s">
        <v>23</v>
      </c>
      <c r="E1513" t="s">
        <v>5</v>
      </c>
      <c r="G1513" t="s">
        <v>24</v>
      </c>
      <c r="H1513">
        <v>837909</v>
      </c>
      <c r="I1513">
        <v>838592</v>
      </c>
      <c r="J1513" t="s">
        <v>64</v>
      </c>
      <c r="Q1513" t="s">
        <v>2037</v>
      </c>
      <c r="R1513">
        <v>684</v>
      </c>
    </row>
    <row r="1514" spans="1:19">
      <c r="A1514" t="s">
        <v>27</v>
      </c>
      <c r="B1514" t="s">
        <v>28</v>
      </c>
      <c r="C1514" t="s">
        <v>22</v>
      </c>
      <c r="D1514" t="s">
        <v>23</v>
      </c>
      <c r="E1514" t="s">
        <v>5</v>
      </c>
      <c r="G1514" t="s">
        <v>24</v>
      </c>
      <c r="H1514">
        <v>837909</v>
      </c>
      <c r="I1514">
        <v>838592</v>
      </c>
      <c r="J1514" t="s">
        <v>64</v>
      </c>
      <c r="K1514" t="s">
        <v>2038</v>
      </c>
      <c r="N1514" t="s">
        <v>2039</v>
      </c>
      <c r="Q1514" t="s">
        <v>2037</v>
      </c>
      <c r="R1514">
        <v>684</v>
      </c>
      <c r="S1514">
        <v>227</v>
      </c>
    </row>
    <row r="1515" spans="1:19">
      <c r="A1515" t="s">
        <v>20</v>
      </c>
      <c r="B1515" t="s">
        <v>21</v>
      </c>
      <c r="C1515" t="s">
        <v>22</v>
      </c>
      <c r="D1515" t="s">
        <v>23</v>
      </c>
      <c r="E1515" t="s">
        <v>5</v>
      </c>
      <c r="G1515" t="s">
        <v>24</v>
      </c>
      <c r="H1515">
        <v>838798</v>
      </c>
      <c r="I1515">
        <v>839007</v>
      </c>
      <c r="J1515" t="s">
        <v>64</v>
      </c>
      <c r="Q1515" t="s">
        <v>2040</v>
      </c>
      <c r="R1515">
        <v>210</v>
      </c>
    </row>
    <row r="1516" spans="1:19">
      <c r="A1516" t="s">
        <v>27</v>
      </c>
      <c r="B1516" t="s">
        <v>28</v>
      </c>
      <c r="C1516" t="s">
        <v>22</v>
      </c>
      <c r="D1516" t="s">
        <v>23</v>
      </c>
      <c r="E1516" t="s">
        <v>5</v>
      </c>
      <c r="G1516" t="s">
        <v>24</v>
      </c>
      <c r="H1516">
        <v>838798</v>
      </c>
      <c r="I1516">
        <v>839007</v>
      </c>
      <c r="J1516" t="s">
        <v>64</v>
      </c>
      <c r="K1516" t="s">
        <v>2041</v>
      </c>
      <c r="N1516" t="s">
        <v>2042</v>
      </c>
      <c r="Q1516" t="s">
        <v>2040</v>
      </c>
      <c r="R1516">
        <v>210</v>
      </c>
      <c r="S1516">
        <v>69</v>
      </c>
    </row>
    <row r="1517" spans="1:19">
      <c r="A1517" t="s">
        <v>20</v>
      </c>
      <c r="B1517" t="s">
        <v>21</v>
      </c>
      <c r="C1517" t="s">
        <v>22</v>
      </c>
      <c r="D1517" t="s">
        <v>23</v>
      </c>
      <c r="E1517" t="s">
        <v>5</v>
      </c>
      <c r="G1517" t="s">
        <v>24</v>
      </c>
      <c r="H1517">
        <v>839098</v>
      </c>
      <c r="I1517">
        <v>840363</v>
      </c>
      <c r="J1517" t="s">
        <v>64</v>
      </c>
      <c r="Q1517" t="s">
        <v>2043</v>
      </c>
      <c r="R1517">
        <v>1266</v>
      </c>
    </row>
    <row r="1518" spans="1:19">
      <c r="A1518" t="s">
        <v>27</v>
      </c>
      <c r="B1518" t="s">
        <v>28</v>
      </c>
      <c r="C1518" t="s">
        <v>22</v>
      </c>
      <c r="D1518" t="s">
        <v>23</v>
      </c>
      <c r="E1518" t="s">
        <v>5</v>
      </c>
      <c r="G1518" t="s">
        <v>24</v>
      </c>
      <c r="H1518">
        <v>839098</v>
      </c>
      <c r="I1518">
        <v>840363</v>
      </c>
      <c r="J1518" t="s">
        <v>64</v>
      </c>
      <c r="K1518" t="s">
        <v>2044</v>
      </c>
      <c r="N1518" t="s">
        <v>161</v>
      </c>
      <c r="Q1518" t="s">
        <v>2043</v>
      </c>
      <c r="R1518">
        <v>1266</v>
      </c>
      <c r="S1518">
        <v>421</v>
      </c>
    </row>
    <row r="1519" spans="1:19">
      <c r="A1519" t="s">
        <v>20</v>
      </c>
      <c r="B1519" t="s">
        <v>21</v>
      </c>
      <c r="C1519" t="s">
        <v>22</v>
      </c>
      <c r="D1519" t="s">
        <v>23</v>
      </c>
      <c r="E1519" t="s">
        <v>5</v>
      </c>
      <c r="G1519" t="s">
        <v>24</v>
      </c>
      <c r="H1519">
        <v>840670</v>
      </c>
      <c r="I1519">
        <v>842259</v>
      </c>
      <c r="J1519" t="s">
        <v>64</v>
      </c>
      <c r="Q1519" t="s">
        <v>2045</v>
      </c>
      <c r="R1519">
        <v>1590</v>
      </c>
    </row>
    <row r="1520" spans="1:19">
      <c r="A1520" t="s">
        <v>27</v>
      </c>
      <c r="B1520" t="s">
        <v>28</v>
      </c>
      <c r="C1520" t="s">
        <v>22</v>
      </c>
      <c r="D1520" t="s">
        <v>23</v>
      </c>
      <c r="E1520" t="s">
        <v>5</v>
      </c>
      <c r="G1520" t="s">
        <v>24</v>
      </c>
      <c r="H1520">
        <v>840670</v>
      </c>
      <c r="I1520">
        <v>842259</v>
      </c>
      <c r="J1520" t="s">
        <v>64</v>
      </c>
      <c r="K1520" t="s">
        <v>2046</v>
      </c>
      <c r="N1520" t="s">
        <v>147</v>
      </c>
      <c r="Q1520" t="s">
        <v>2045</v>
      </c>
      <c r="R1520">
        <v>1590</v>
      </c>
      <c r="S1520">
        <v>529</v>
      </c>
    </row>
    <row r="1521" spans="1:19">
      <c r="A1521" t="s">
        <v>20</v>
      </c>
      <c r="B1521" t="s">
        <v>21</v>
      </c>
      <c r="C1521" t="s">
        <v>22</v>
      </c>
      <c r="D1521" t="s">
        <v>23</v>
      </c>
      <c r="E1521" t="s">
        <v>5</v>
      </c>
      <c r="G1521" t="s">
        <v>24</v>
      </c>
      <c r="H1521">
        <v>842504</v>
      </c>
      <c r="I1521">
        <v>843694</v>
      </c>
      <c r="J1521" t="s">
        <v>25</v>
      </c>
      <c r="Q1521" t="s">
        <v>2047</v>
      </c>
      <c r="R1521">
        <v>1191</v>
      </c>
    </row>
    <row r="1522" spans="1:19">
      <c r="A1522" t="s">
        <v>27</v>
      </c>
      <c r="B1522" t="s">
        <v>28</v>
      </c>
      <c r="C1522" t="s">
        <v>22</v>
      </c>
      <c r="D1522" t="s">
        <v>23</v>
      </c>
      <c r="E1522" t="s">
        <v>5</v>
      </c>
      <c r="G1522" t="s">
        <v>24</v>
      </c>
      <c r="H1522">
        <v>842504</v>
      </c>
      <c r="I1522">
        <v>843694</v>
      </c>
      <c r="J1522" t="s">
        <v>25</v>
      </c>
      <c r="K1522" t="s">
        <v>2048</v>
      </c>
      <c r="N1522" t="s">
        <v>2049</v>
      </c>
      <c r="Q1522" t="s">
        <v>2047</v>
      </c>
      <c r="R1522">
        <v>1191</v>
      </c>
      <c r="S1522">
        <v>396</v>
      </c>
    </row>
    <row r="1523" spans="1:19">
      <c r="A1523" t="s">
        <v>20</v>
      </c>
      <c r="B1523" t="s">
        <v>21</v>
      </c>
      <c r="C1523" t="s">
        <v>22</v>
      </c>
      <c r="D1523" t="s">
        <v>23</v>
      </c>
      <c r="E1523" t="s">
        <v>5</v>
      </c>
      <c r="G1523" t="s">
        <v>24</v>
      </c>
      <c r="H1523">
        <v>843851</v>
      </c>
      <c r="I1523">
        <v>844762</v>
      </c>
      <c r="J1523" t="s">
        <v>25</v>
      </c>
      <c r="Q1523" t="s">
        <v>2050</v>
      </c>
      <c r="R1523">
        <v>912</v>
      </c>
    </row>
    <row r="1524" spans="1:19">
      <c r="A1524" t="s">
        <v>27</v>
      </c>
      <c r="B1524" t="s">
        <v>28</v>
      </c>
      <c r="C1524" t="s">
        <v>22</v>
      </c>
      <c r="D1524" t="s">
        <v>23</v>
      </c>
      <c r="E1524" t="s">
        <v>5</v>
      </c>
      <c r="G1524" t="s">
        <v>24</v>
      </c>
      <c r="H1524">
        <v>843851</v>
      </c>
      <c r="I1524">
        <v>844762</v>
      </c>
      <c r="J1524" t="s">
        <v>25</v>
      </c>
      <c r="K1524" t="s">
        <v>2051</v>
      </c>
      <c r="N1524" t="s">
        <v>2052</v>
      </c>
      <c r="Q1524" t="s">
        <v>2050</v>
      </c>
      <c r="R1524">
        <v>912</v>
      </c>
      <c r="S1524">
        <v>303</v>
      </c>
    </row>
    <row r="1525" spans="1:19">
      <c r="A1525" t="s">
        <v>20</v>
      </c>
      <c r="B1525" t="s">
        <v>21</v>
      </c>
      <c r="C1525" t="s">
        <v>22</v>
      </c>
      <c r="D1525" t="s">
        <v>23</v>
      </c>
      <c r="E1525" t="s">
        <v>5</v>
      </c>
      <c r="G1525" t="s">
        <v>24</v>
      </c>
      <c r="H1525">
        <v>845053</v>
      </c>
      <c r="I1525">
        <v>846450</v>
      </c>
      <c r="J1525" t="s">
        <v>25</v>
      </c>
      <c r="Q1525" t="s">
        <v>2053</v>
      </c>
      <c r="R1525">
        <v>1398</v>
      </c>
    </row>
    <row r="1526" spans="1:19">
      <c r="A1526" t="s">
        <v>27</v>
      </c>
      <c r="B1526" t="s">
        <v>28</v>
      </c>
      <c r="C1526" t="s">
        <v>22</v>
      </c>
      <c r="D1526" t="s">
        <v>23</v>
      </c>
      <c r="E1526" t="s">
        <v>5</v>
      </c>
      <c r="G1526" t="s">
        <v>24</v>
      </c>
      <c r="H1526">
        <v>845053</v>
      </c>
      <c r="I1526">
        <v>846450</v>
      </c>
      <c r="J1526" t="s">
        <v>25</v>
      </c>
      <c r="K1526" t="s">
        <v>2054</v>
      </c>
      <c r="N1526" t="s">
        <v>2055</v>
      </c>
      <c r="Q1526" t="s">
        <v>2053</v>
      </c>
      <c r="R1526">
        <v>1398</v>
      </c>
      <c r="S1526">
        <v>465</v>
      </c>
    </row>
    <row r="1527" spans="1:19">
      <c r="A1527" t="s">
        <v>20</v>
      </c>
      <c r="B1527" t="s">
        <v>21</v>
      </c>
      <c r="C1527" t="s">
        <v>22</v>
      </c>
      <c r="D1527" t="s">
        <v>23</v>
      </c>
      <c r="E1527" t="s">
        <v>5</v>
      </c>
      <c r="G1527" t="s">
        <v>24</v>
      </c>
      <c r="H1527">
        <v>846497</v>
      </c>
      <c r="I1527">
        <v>847948</v>
      </c>
      <c r="J1527" t="s">
        <v>25</v>
      </c>
      <c r="Q1527" t="s">
        <v>2056</v>
      </c>
      <c r="R1527">
        <v>1452</v>
      </c>
    </row>
    <row r="1528" spans="1:19">
      <c r="A1528" t="s">
        <v>27</v>
      </c>
      <c r="B1528" t="s">
        <v>28</v>
      </c>
      <c r="C1528" t="s">
        <v>22</v>
      </c>
      <c r="D1528" t="s">
        <v>23</v>
      </c>
      <c r="E1528" t="s">
        <v>5</v>
      </c>
      <c r="G1528" t="s">
        <v>24</v>
      </c>
      <c r="H1528">
        <v>846497</v>
      </c>
      <c r="I1528">
        <v>847948</v>
      </c>
      <c r="J1528" t="s">
        <v>25</v>
      </c>
      <c r="K1528" t="s">
        <v>2057</v>
      </c>
      <c r="N1528" t="s">
        <v>2058</v>
      </c>
      <c r="Q1528" t="s">
        <v>2056</v>
      </c>
      <c r="R1528">
        <v>1452</v>
      </c>
      <c r="S1528">
        <v>483</v>
      </c>
    </row>
    <row r="1529" spans="1:19">
      <c r="A1529" t="s">
        <v>20</v>
      </c>
      <c r="B1529" t="s">
        <v>21</v>
      </c>
      <c r="C1529" t="s">
        <v>22</v>
      </c>
      <c r="D1529" t="s">
        <v>23</v>
      </c>
      <c r="E1529" t="s">
        <v>5</v>
      </c>
      <c r="G1529" t="s">
        <v>24</v>
      </c>
      <c r="H1529">
        <v>848075</v>
      </c>
      <c r="I1529">
        <v>849109</v>
      </c>
      <c r="J1529" t="s">
        <v>25</v>
      </c>
      <c r="Q1529" t="s">
        <v>2059</v>
      </c>
      <c r="R1529">
        <v>1035</v>
      </c>
    </row>
    <row r="1530" spans="1:19">
      <c r="A1530" t="s">
        <v>27</v>
      </c>
      <c r="B1530" t="s">
        <v>28</v>
      </c>
      <c r="C1530" t="s">
        <v>22</v>
      </c>
      <c r="D1530" t="s">
        <v>23</v>
      </c>
      <c r="E1530" t="s">
        <v>5</v>
      </c>
      <c r="G1530" t="s">
        <v>24</v>
      </c>
      <c r="H1530">
        <v>848075</v>
      </c>
      <c r="I1530">
        <v>849109</v>
      </c>
      <c r="J1530" t="s">
        <v>25</v>
      </c>
      <c r="K1530" t="s">
        <v>2060</v>
      </c>
      <c r="N1530" t="s">
        <v>2061</v>
      </c>
      <c r="Q1530" t="s">
        <v>2059</v>
      </c>
      <c r="R1530">
        <v>1035</v>
      </c>
      <c r="S1530">
        <v>344</v>
      </c>
    </row>
    <row r="1531" spans="1:19">
      <c r="A1531" t="s">
        <v>20</v>
      </c>
      <c r="B1531" t="s">
        <v>21</v>
      </c>
      <c r="C1531" t="s">
        <v>22</v>
      </c>
      <c r="D1531" t="s">
        <v>23</v>
      </c>
      <c r="E1531" t="s">
        <v>5</v>
      </c>
      <c r="G1531" t="s">
        <v>24</v>
      </c>
      <c r="H1531">
        <v>849181</v>
      </c>
      <c r="I1531">
        <v>850932</v>
      </c>
      <c r="J1531" t="s">
        <v>25</v>
      </c>
      <c r="Q1531" t="s">
        <v>2062</v>
      </c>
      <c r="R1531">
        <v>1752</v>
      </c>
    </row>
    <row r="1532" spans="1:19">
      <c r="A1532" t="s">
        <v>27</v>
      </c>
      <c r="B1532" t="s">
        <v>28</v>
      </c>
      <c r="C1532" t="s">
        <v>22</v>
      </c>
      <c r="D1532" t="s">
        <v>23</v>
      </c>
      <c r="E1532" t="s">
        <v>5</v>
      </c>
      <c r="G1532" t="s">
        <v>24</v>
      </c>
      <c r="H1532">
        <v>849181</v>
      </c>
      <c r="I1532">
        <v>850932</v>
      </c>
      <c r="J1532" t="s">
        <v>25</v>
      </c>
      <c r="K1532" t="s">
        <v>2063</v>
      </c>
      <c r="N1532" t="s">
        <v>2064</v>
      </c>
      <c r="Q1532" t="s">
        <v>2062</v>
      </c>
      <c r="R1532">
        <v>1752</v>
      </c>
      <c r="S1532">
        <v>583</v>
      </c>
    </row>
    <row r="1533" spans="1:19">
      <c r="A1533" t="s">
        <v>20</v>
      </c>
      <c r="B1533" t="s">
        <v>21</v>
      </c>
      <c r="C1533" t="s">
        <v>22</v>
      </c>
      <c r="D1533" t="s">
        <v>23</v>
      </c>
      <c r="E1533" t="s">
        <v>5</v>
      </c>
      <c r="G1533" t="s">
        <v>24</v>
      </c>
      <c r="H1533">
        <v>850954</v>
      </c>
      <c r="I1533">
        <v>851376</v>
      </c>
      <c r="J1533" t="s">
        <v>64</v>
      </c>
      <c r="Q1533" t="s">
        <v>2065</v>
      </c>
      <c r="R1533">
        <v>423</v>
      </c>
    </row>
    <row r="1534" spans="1:19">
      <c r="A1534" t="s">
        <v>27</v>
      </c>
      <c r="B1534" t="s">
        <v>28</v>
      </c>
      <c r="C1534" t="s">
        <v>22</v>
      </c>
      <c r="D1534" t="s">
        <v>23</v>
      </c>
      <c r="E1534" t="s">
        <v>5</v>
      </c>
      <c r="G1534" t="s">
        <v>24</v>
      </c>
      <c r="H1534">
        <v>850954</v>
      </c>
      <c r="I1534">
        <v>851376</v>
      </c>
      <c r="J1534" t="s">
        <v>64</v>
      </c>
      <c r="K1534" t="s">
        <v>2066</v>
      </c>
      <c r="N1534" t="s">
        <v>1260</v>
      </c>
      <c r="Q1534" t="s">
        <v>2065</v>
      </c>
      <c r="R1534">
        <v>423</v>
      </c>
      <c r="S1534">
        <v>140</v>
      </c>
    </row>
    <row r="1535" spans="1:19">
      <c r="A1535" t="s">
        <v>20</v>
      </c>
      <c r="B1535" t="s">
        <v>21</v>
      </c>
      <c r="C1535" t="s">
        <v>22</v>
      </c>
      <c r="D1535" t="s">
        <v>23</v>
      </c>
      <c r="E1535" t="s">
        <v>5</v>
      </c>
      <c r="G1535" t="s">
        <v>24</v>
      </c>
      <c r="H1535">
        <v>851692</v>
      </c>
      <c r="I1535">
        <v>853179</v>
      </c>
      <c r="J1535" t="s">
        <v>25</v>
      </c>
      <c r="Q1535" t="s">
        <v>2067</v>
      </c>
      <c r="R1535">
        <v>1488</v>
      </c>
    </row>
    <row r="1536" spans="1:19">
      <c r="A1536" t="s">
        <v>27</v>
      </c>
      <c r="B1536" t="s">
        <v>28</v>
      </c>
      <c r="C1536" t="s">
        <v>22</v>
      </c>
      <c r="D1536" t="s">
        <v>23</v>
      </c>
      <c r="E1536" t="s">
        <v>5</v>
      </c>
      <c r="G1536" t="s">
        <v>24</v>
      </c>
      <c r="H1536">
        <v>851692</v>
      </c>
      <c r="I1536">
        <v>853179</v>
      </c>
      <c r="J1536" t="s">
        <v>25</v>
      </c>
      <c r="K1536" t="s">
        <v>2068</v>
      </c>
      <c r="N1536" t="s">
        <v>70</v>
      </c>
      <c r="Q1536" t="s">
        <v>2067</v>
      </c>
      <c r="R1536">
        <v>1488</v>
      </c>
      <c r="S1536">
        <v>495</v>
      </c>
    </row>
    <row r="1537" spans="1:19">
      <c r="A1537" t="s">
        <v>20</v>
      </c>
      <c r="B1537" t="s">
        <v>21</v>
      </c>
      <c r="C1537" t="s">
        <v>22</v>
      </c>
      <c r="D1537" t="s">
        <v>23</v>
      </c>
      <c r="E1537" t="s">
        <v>5</v>
      </c>
      <c r="G1537" t="s">
        <v>24</v>
      </c>
      <c r="H1537">
        <v>853329</v>
      </c>
      <c r="I1537">
        <v>854030</v>
      </c>
      <c r="J1537" t="s">
        <v>25</v>
      </c>
      <c r="Q1537" t="s">
        <v>2069</v>
      </c>
      <c r="R1537">
        <v>702</v>
      </c>
    </row>
    <row r="1538" spans="1:19">
      <c r="A1538" t="s">
        <v>27</v>
      </c>
      <c r="B1538" t="s">
        <v>28</v>
      </c>
      <c r="C1538" t="s">
        <v>22</v>
      </c>
      <c r="D1538" t="s">
        <v>23</v>
      </c>
      <c r="E1538" t="s">
        <v>5</v>
      </c>
      <c r="G1538" t="s">
        <v>24</v>
      </c>
      <c r="H1538">
        <v>853329</v>
      </c>
      <c r="I1538">
        <v>854030</v>
      </c>
      <c r="J1538" t="s">
        <v>25</v>
      </c>
      <c r="K1538" t="s">
        <v>2070</v>
      </c>
      <c r="N1538" t="s">
        <v>42</v>
      </c>
      <c r="Q1538" t="s">
        <v>2069</v>
      </c>
      <c r="R1538">
        <v>702</v>
      </c>
      <c r="S1538">
        <v>233</v>
      </c>
    </row>
    <row r="1539" spans="1:19">
      <c r="A1539" t="s">
        <v>20</v>
      </c>
      <c r="B1539" t="s">
        <v>21</v>
      </c>
      <c r="C1539" t="s">
        <v>22</v>
      </c>
      <c r="D1539" t="s">
        <v>23</v>
      </c>
      <c r="E1539" t="s">
        <v>5</v>
      </c>
      <c r="G1539" t="s">
        <v>24</v>
      </c>
      <c r="H1539">
        <v>854064</v>
      </c>
      <c r="I1539">
        <v>856205</v>
      </c>
      <c r="J1539" t="s">
        <v>25</v>
      </c>
      <c r="Q1539" t="s">
        <v>2071</v>
      </c>
      <c r="R1539">
        <v>2142</v>
      </c>
    </row>
    <row r="1540" spans="1:19">
      <c r="A1540" t="s">
        <v>27</v>
      </c>
      <c r="B1540" t="s">
        <v>28</v>
      </c>
      <c r="C1540" t="s">
        <v>22</v>
      </c>
      <c r="D1540" t="s">
        <v>23</v>
      </c>
      <c r="E1540" t="s">
        <v>5</v>
      </c>
      <c r="G1540" t="s">
        <v>24</v>
      </c>
      <c r="H1540">
        <v>854064</v>
      </c>
      <c r="I1540">
        <v>856205</v>
      </c>
      <c r="J1540" t="s">
        <v>25</v>
      </c>
      <c r="K1540" t="s">
        <v>2072</v>
      </c>
      <c r="N1540" t="s">
        <v>2073</v>
      </c>
      <c r="Q1540" t="s">
        <v>2071</v>
      </c>
      <c r="R1540">
        <v>2142</v>
      </c>
      <c r="S1540">
        <v>713</v>
      </c>
    </row>
    <row r="1541" spans="1:19">
      <c r="A1541" t="s">
        <v>20</v>
      </c>
      <c r="B1541" t="s">
        <v>21</v>
      </c>
      <c r="C1541" t="s">
        <v>22</v>
      </c>
      <c r="D1541" t="s">
        <v>23</v>
      </c>
      <c r="E1541" t="s">
        <v>5</v>
      </c>
      <c r="G1541" t="s">
        <v>24</v>
      </c>
      <c r="H1541">
        <v>856386</v>
      </c>
      <c r="I1541">
        <v>857606</v>
      </c>
      <c r="J1541" t="s">
        <v>25</v>
      </c>
      <c r="Q1541" t="s">
        <v>2074</v>
      </c>
      <c r="R1541">
        <v>1221</v>
      </c>
    </row>
    <row r="1542" spans="1:19">
      <c r="A1542" t="s">
        <v>27</v>
      </c>
      <c r="B1542" t="s">
        <v>28</v>
      </c>
      <c r="C1542" t="s">
        <v>22</v>
      </c>
      <c r="D1542" t="s">
        <v>23</v>
      </c>
      <c r="E1542" t="s">
        <v>5</v>
      </c>
      <c r="G1542" t="s">
        <v>24</v>
      </c>
      <c r="H1542">
        <v>856386</v>
      </c>
      <c r="I1542">
        <v>857606</v>
      </c>
      <c r="J1542" t="s">
        <v>25</v>
      </c>
      <c r="K1542" t="s">
        <v>2075</v>
      </c>
      <c r="N1542" t="s">
        <v>2076</v>
      </c>
      <c r="Q1542" t="s">
        <v>2074</v>
      </c>
      <c r="R1542">
        <v>1221</v>
      </c>
      <c r="S1542">
        <v>406</v>
      </c>
    </row>
    <row r="1543" spans="1:19">
      <c r="A1543" t="s">
        <v>20</v>
      </c>
      <c r="B1543" t="s">
        <v>21</v>
      </c>
      <c r="C1543" t="s">
        <v>22</v>
      </c>
      <c r="D1543" t="s">
        <v>23</v>
      </c>
      <c r="E1543" t="s">
        <v>5</v>
      </c>
      <c r="G1543" t="s">
        <v>24</v>
      </c>
      <c r="H1543">
        <v>857750</v>
      </c>
      <c r="I1543">
        <v>858379</v>
      </c>
      <c r="J1543" t="s">
        <v>64</v>
      </c>
      <c r="Q1543" t="s">
        <v>2077</v>
      </c>
      <c r="R1543">
        <v>630</v>
      </c>
    </row>
    <row r="1544" spans="1:19">
      <c r="A1544" t="s">
        <v>27</v>
      </c>
      <c r="B1544" t="s">
        <v>28</v>
      </c>
      <c r="C1544" t="s">
        <v>22</v>
      </c>
      <c r="D1544" t="s">
        <v>23</v>
      </c>
      <c r="E1544" t="s">
        <v>5</v>
      </c>
      <c r="G1544" t="s">
        <v>24</v>
      </c>
      <c r="H1544">
        <v>857750</v>
      </c>
      <c r="I1544">
        <v>858379</v>
      </c>
      <c r="J1544" t="s">
        <v>64</v>
      </c>
      <c r="K1544" t="s">
        <v>2078</v>
      </c>
      <c r="N1544" t="s">
        <v>42</v>
      </c>
      <c r="Q1544" t="s">
        <v>2077</v>
      </c>
      <c r="R1544">
        <v>630</v>
      </c>
      <c r="S1544">
        <v>209</v>
      </c>
    </row>
    <row r="1545" spans="1:19">
      <c r="A1545" t="s">
        <v>20</v>
      </c>
      <c r="B1545" t="s">
        <v>21</v>
      </c>
      <c r="C1545" t="s">
        <v>22</v>
      </c>
      <c r="D1545" t="s">
        <v>23</v>
      </c>
      <c r="E1545" t="s">
        <v>5</v>
      </c>
      <c r="G1545" t="s">
        <v>24</v>
      </c>
      <c r="H1545">
        <v>858603</v>
      </c>
      <c r="I1545">
        <v>859313</v>
      </c>
      <c r="J1545" t="s">
        <v>25</v>
      </c>
      <c r="Q1545" t="s">
        <v>2079</v>
      </c>
      <c r="R1545">
        <v>711</v>
      </c>
    </row>
    <row r="1546" spans="1:19">
      <c r="A1546" t="s">
        <v>27</v>
      </c>
      <c r="B1546" t="s">
        <v>28</v>
      </c>
      <c r="C1546" t="s">
        <v>22</v>
      </c>
      <c r="D1546" t="s">
        <v>23</v>
      </c>
      <c r="E1546" t="s">
        <v>5</v>
      </c>
      <c r="G1546" t="s">
        <v>24</v>
      </c>
      <c r="H1546">
        <v>858603</v>
      </c>
      <c r="I1546">
        <v>859313</v>
      </c>
      <c r="J1546" t="s">
        <v>25</v>
      </c>
      <c r="K1546" t="s">
        <v>2080</v>
      </c>
      <c r="N1546" t="s">
        <v>2081</v>
      </c>
      <c r="Q1546" t="s">
        <v>2079</v>
      </c>
      <c r="R1546">
        <v>711</v>
      </c>
      <c r="S1546">
        <v>236</v>
      </c>
    </row>
    <row r="1547" spans="1:19">
      <c r="A1547" t="s">
        <v>20</v>
      </c>
      <c r="B1547" t="s">
        <v>21</v>
      </c>
      <c r="C1547" t="s">
        <v>22</v>
      </c>
      <c r="D1547" t="s">
        <v>23</v>
      </c>
      <c r="E1547" t="s">
        <v>5</v>
      </c>
      <c r="G1547" t="s">
        <v>24</v>
      </c>
      <c r="H1547">
        <v>859586</v>
      </c>
      <c r="I1547">
        <v>860236</v>
      </c>
      <c r="J1547" t="s">
        <v>64</v>
      </c>
      <c r="Q1547" t="s">
        <v>2082</v>
      </c>
      <c r="R1547">
        <v>651</v>
      </c>
    </row>
    <row r="1548" spans="1:19">
      <c r="A1548" t="s">
        <v>27</v>
      </c>
      <c r="B1548" t="s">
        <v>28</v>
      </c>
      <c r="C1548" t="s">
        <v>22</v>
      </c>
      <c r="D1548" t="s">
        <v>23</v>
      </c>
      <c r="E1548" t="s">
        <v>5</v>
      </c>
      <c r="G1548" t="s">
        <v>24</v>
      </c>
      <c r="H1548">
        <v>859586</v>
      </c>
      <c r="I1548">
        <v>860236</v>
      </c>
      <c r="J1548" t="s">
        <v>64</v>
      </c>
      <c r="K1548" t="s">
        <v>2083</v>
      </c>
      <c r="N1548" t="s">
        <v>2084</v>
      </c>
      <c r="Q1548" t="s">
        <v>2082</v>
      </c>
      <c r="R1548">
        <v>651</v>
      </c>
      <c r="S1548">
        <v>216</v>
      </c>
    </row>
    <row r="1549" spans="1:19">
      <c r="A1549" t="s">
        <v>20</v>
      </c>
      <c r="B1549" t="s">
        <v>21</v>
      </c>
      <c r="C1549" t="s">
        <v>22</v>
      </c>
      <c r="D1549" t="s">
        <v>23</v>
      </c>
      <c r="E1549" t="s">
        <v>5</v>
      </c>
      <c r="G1549" t="s">
        <v>24</v>
      </c>
      <c r="H1549">
        <v>860444</v>
      </c>
      <c r="I1549">
        <v>860869</v>
      </c>
      <c r="J1549" t="s">
        <v>25</v>
      </c>
      <c r="Q1549" t="s">
        <v>2085</v>
      </c>
      <c r="R1549">
        <v>426</v>
      </c>
    </row>
    <row r="1550" spans="1:19">
      <c r="A1550" t="s">
        <v>27</v>
      </c>
      <c r="B1550" t="s">
        <v>28</v>
      </c>
      <c r="C1550" t="s">
        <v>22</v>
      </c>
      <c r="D1550" t="s">
        <v>23</v>
      </c>
      <c r="E1550" t="s">
        <v>5</v>
      </c>
      <c r="G1550" t="s">
        <v>24</v>
      </c>
      <c r="H1550">
        <v>860444</v>
      </c>
      <c r="I1550">
        <v>860869</v>
      </c>
      <c r="J1550" t="s">
        <v>25</v>
      </c>
      <c r="K1550" t="s">
        <v>2086</v>
      </c>
      <c r="N1550" t="s">
        <v>42</v>
      </c>
      <c r="Q1550" t="s">
        <v>2085</v>
      </c>
      <c r="R1550">
        <v>426</v>
      </c>
      <c r="S1550">
        <v>141</v>
      </c>
    </row>
    <row r="1551" spans="1:19">
      <c r="A1551" t="s">
        <v>20</v>
      </c>
      <c r="B1551" t="s">
        <v>21</v>
      </c>
      <c r="C1551" t="s">
        <v>22</v>
      </c>
      <c r="D1551" t="s">
        <v>23</v>
      </c>
      <c r="E1551" t="s">
        <v>5</v>
      </c>
      <c r="G1551" t="s">
        <v>24</v>
      </c>
      <c r="H1551">
        <v>860952</v>
      </c>
      <c r="I1551">
        <v>862313</v>
      </c>
      <c r="J1551" t="s">
        <v>64</v>
      </c>
      <c r="Q1551" t="s">
        <v>2087</v>
      </c>
      <c r="R1551">
        <v>1362</v>
      </c>
    </row>
    <row r="1552" spans="1:19">
      <c r="A1552" t="s">
        <v>27</v>
      </c>
      <c r="B1552" t="s">
        <v>28</v>
      </c>
      <c r="C1552" t="s">
        <v>22</v>
      </c>
      <c r="D1552" t="s">
        <v>23</v>
      </c>
      <c r="E1552" t="s">
        <v>5</v>
      </c>
      <c r="G1552" t="s">
        <v>24</v>
      </c>
      <c r="H1552">
        <v>860952</v>
      </c>
      <c r="I1552">
        <v>862313</v>
      </c>
      <c r="J1552" t="s">
        <v>64</v>
      </c>
      <c r="K1552" t="s">
        <v>2088</v>
      </c>
      <c r="N1552" t="s">
        <v>2089</v>
      </c>
      <c r="Q1552" t="s">
        <v>2087</v>
      </c>
      <c r="R1552">
        <v>1362</v>
      </c>
      <c r="S1552">
        <v>453</v>
      </c>
    </row>
    <row r="1553" spans="1:19">
      <c r="A1553" t="s">
        <v>20</v>
      </c>
      <c r="B1553" t="s">
        <v>21</v>
      </c>
      <c r="C1553" t="s">
        <v>22</v>
      </c>
      <c r="D1553" t="s">
        <v>23</v>
      </c>
      <c r="E1553" t="s">
        <v>5</v>
      </c>
      <c r="G1553" t="s">
        <v>24</v>
      </c>
      <c r="H1553">
        <v>862566</v>
      </c>
      <c r="I1553">
        <v>863120</v>
      </c>
      <c r="J1553" t="s">
        <v>25</v>
      </c>
      <c r="Q1553" t="s">
        <v>2090</v>
      </c>
      <c r="R1553">
        <v>555</v>
      </c>
    </row>
    <row r="1554" spans="1:19">
      <c r="A1554" t="s">
        <v>27</v>
      </c>
      <c r="B1554" t="s">
        <v>28</v>
      </c>
      <c r="C1554" t="s">
        <v>22</v>
      </c>
      <c r="D1554" t="s">
        <v>23</v>
      </c>
      <c r="E1554" t="s">
        <v>5</v>
      </c>
      <c r="G1554" t="s">
        <v>24</v>
      </c>
      <c r="H1554">
        <v>862566</v>
      </c>
      <c r="I1554">
        <v>863120</v>
      </c>
      <c r="J1554" t="s">
        <v>25</v>
      </c>
      <c r="K1554" t="s">
        <v>2091</v>
      </c>
      <c r="N1554" t="s">
        <v>2092</v>
      </c>
      <c r="Q1554" t="s">
        <v>2090</v>
      </c>
      <c r="R1554">
        <v>555</v>
      </c>
      <c r="S1554">
        <v>184</v>
      </c>
    </row>
    <row r="1555" spans="1:19">
      <c r="A1555" t="s">
        <v>20</v>
      </c>
      <c r="B1555" t="s">
        <v>21</v>
      </c>
      <c r="C1555" t="s">
        <v>22</v>
      </c>
      <c r="D1555" t="s">
        <v>23</v>
      </c>
      <c r="E1555" t="s">
        <v>5</v>
      </c>
      <c r="G1555" t="s">
        <v>24</v>
      </c>
      <c r="H1555">
        <v>863125</v>
      </c>
      <c r="I1555">
        <v>863310</v>
      </c>
      <c r="J1555" t="s">
        <v>25</v>
      </c>
      <c r="Q1555" t="s">
        <v>2093</v>
      </c>
      <c r="R1555">
        <v>186</v>
      </c>
    </row>
    <row r="1556" spans="1:19">
      <c r="A1556" t="s">
        <v>27</v>
      </c>
      <c r="B1556" t="s">
        <v>28</v>
      </c>
      <c r="C1556" t="s">
        <v>22</v>
      </c>
      <c r="D1556" t="s">
        <v>23</v>
      </c>
      <c r="E1556" t="s">
        <v>5</v>
      </c>
      <c r="G1556" t="s">
        <v>24</v>
      </c>
      <c r="H1556">
        <v>863125</v>
      </c>
      <c r="I1556">
        <v>863310</v>
      </c>
      <c r="J1556" t="s">
        <v>25</v>
      </c>
      <c r="K1556" t="s">
        <v>2094</v>
      </c>
      <c r="N1556" t="s">
        <v>42</v>
      </c>
      <c r="Q1556" t="s">
        <v>2093</v>
      </c>
      <c r="R1556">
        <v>186</v>
      </c>
      <c r="S1556">
        <v>61</v>
      </c>
    </row>
    <row r="1557" spans="1:19">
      <c r="A1557" t="s">
        <v>20</v>
      </c>
      <c r="B1557" t="s">
        <v>21</v>
      </c>
      <c r="C1557" t="s">
        <v>22</v>
      </c>
      <c r="D1557" t="s">
        <v>23</v>
      </c>
      <c r="E1557" t="s">
        <v>5</v>
      </c>
      <c r="G1557" t="s">
        <v>24</v>
      </c>
      <c r="H1557">
        <v>863498</v>
      </c>
      <c r="I1557">
        <v>864547</v>
      </c>
      <c r="J1557" t="s">
        <v>25</v>
      </c>
      <c r="Q1557" t="s">
        <v>2095</v>
      </c>
      <c r="R1557">
        <v>1050</v>
      </c>
    </row>
    <row r="1558" spans="1:19">
      <c r="A1558" t="s">
        <v>27</v>
      </c>
      <c r="B1558" t="s">
        <v>28</v>
      </c>
      <c r="C1558" t="s">
        <v>22</v>
      </c>
      <c r="D1558" t="s">
        <v>23</v>
      </c>
      <c r="E1558" t="s">
        <v>5</v>
      </c>
      <c r="G1558" t="s">
        <v>24</v>
      </c>
      <c r="H1558">
        <v>863498</v>
      </c>
      <c r="I1558">
        <v>864547</v>
      </c>
      <c r="J1558" t="s">
        <v>25</v>
      </c>
      <c r="K1558" t="s">
        <v>2096</v>
      </c>
      <c r="N1558" t="s">
        <v>2097</v>
      </c>
      <c r="Q1558" t="s">
        <v>2095</v>
      </c>
      <c r="R1558">
        <v>1050</v>
      </c>
      <c r="S1558">
        <v>349</v>
      </c>
    </row>
    <row r="1559" spans="1:19">
      <c r="A1559" t="s">
        <v>20</v>
      </c>
      <c r="B1559" t="s">
        <v>21</v>
      </c>
      <c r="C1559" t="s">
        <v>22</v>
      </c>
      <c r="D1559" t="s">
        <v>23</v>
      </c>
      <c r="E1559" t="s">
        <v>5</v>
      </c>
      <c r="G1559" t="s">
        <v>24</v>
      </c>
      <c r="H1559">
        <v>864818</v>
      </c>
      <c r="I1559">
        <v>867460</v>
      </c>
      <c r="J1559" t="s">
        <v>25</v>
      </c>
      <c r="Q1559" t="s">
        <v>2098</v>
      </c>
      <c r="R1559">
        <v>2643</v>
      </c>
    </row>
    <row r="1560" spans="1:19">
      <c r="A1560" t="s">
        <v>27</v>
      </c>
      <c r="B1560" t="s">
        <v>28</v>
      </c>
      <c r="C1560" t="s">
        <v>22</v>
      </c>
      <c r="D1560" t="s">
        <v>23</v>
      </c>
      <c r="E1560" t="s">
        <v>5</v>
      </c>
      <c r="G1560" t="s">
        <v>24</v>
      </c>
      <c r="H1560">
        <v>864818</v>
      </c>
      <c r="I1560">
        <v>867460</v>
      </c>
      <c r="J1560" t="s">
        <v>25</v>
      </c>
      <c r="K1560" t="s">
        <v>2099</v>
      </c>
      <c r="N1560" t="s">
        <v>2100</v>
      </c>
      <c r="Q1560" t="s">
        <v>2098</v>
      </c>
      <c r="R1560">
        <v>2643</v>
      </c>
      <c r="S1560">
        <v>880</v>
      </c>
    </row>
    <row r="1561" spans="1:19">
      <c r="A1561" t="s">
        <v>20</v>
      </c>
      <c r="B1561" t="s">
        <v>21</v>
      </c>
      <c r="C1561" t="s">
        <v>22</v>
      </c>
      <c r="D1561" t="s">
        <v>23</v>
      </c>
      <c r="E1561" t="s">
        <v>5</v>
      </c>
      <c r="G1561" t="s">
        <v>24</v>
      </c>
      <c r="H1561">
        <v>868319</v>
      </c>
      <c r="I1561">
        <v>869068</v>
      </c>
      <c r="J1561" t="s">
        <v>25</v>
      </c>
      <c r="Q1561" t="s">
        <v>2101</v>
      </c>
      <c r="R1561">
        <v>750</v>
      </c>
    </row>
    <row r="1562" spans="1:19">
      <c r="A1562" t="s">
        <v>27</v>
      </c>
      <c r="B1562" t="s">
        <v>28</v>
      </c>
      <c r="C1562" t="s">
        <v>22</v>
      </c>
      <c r="D1562" t="s">
        <v>23</v>
      </c>
      <c r="E1562" t="s">
        <v>5</v>
      </c>
      <c r="G1562" t="s">
        <v>24</v>
      </c>
      <c r="H1562">
        <v>868319</v>
      </c>
      <c r="I1562">
        <v>869068</v>
      </c>
      <c r="J1562" t="s">
        <v>25</v>
      </c>
      <c r="K1562" t="s">
        <v>2102</v>
      </c>
      <c r="N1562" t="s">
        <v>2103</v>
      </c>
      <c r="Q1562" t="s">
        <v>2101</v>
      </c>
      <c r="R1562">
        <v>750</v>
      </c>
      <c r="S1562">
        <v>249</v>
      </c>
    </row>
    <row r="1563" spans="1:19">
      <c r="A1563" t="s">
        <v>20</v>
      </c>
      <c r="B1563" t="s">
        <v>21</v>
      </c>
      <c r="C1563" t="s">
        <v>22</v>
      </c>
      <c r="D1563" t="s">
        <v>23</v>
      </c>
      <c r="E1563" t="s">
        <v>5</v>
      </c>
      <c r="G1563" t="s">
        <v>24</v>
      </c>
      <c r="H1563">
        <v>869151</v>
      </c>
      <c r="I1563">
        <v>869861</v>
      </c>
      <c r="J1563" t="s">
        <v>25</v>
      </c>
      <c r="Q1563" t="s">
        <v>2104</v>
      </c>
      <c r="R1563">
        <v>711</v>
      </c>
    </row>
    <row r="1564" spans="1:19">
      <c r="A1564" t="s">
        <v>27</v>
      </c>
      <c r="B1564" t="s">
        <v>28</v>
      </c>
      <c r="C1564" t="s">
        <v>22</v>
      </c>
      <c r="D1564" t="s">
        <v>23</v>
      </c>
      <c r="E1564" t="s">
        <v>5</v>
      </c>
      <c r="G1564" t="s">
        <v>24</v>
      </c>
      <c r="H1564">
        <v>869151</v>
      </c>
      <c r="I1564">
        <v>869861</v>
      </c>
      <c r="J1564" t="s">
        <v>25</v>
      </c>
      <c r="K1564" t="s">
        <v>2105</v>
      </c>
      <c r="N1564" t="s">
        <v>42</v>
      </c>
      <c r="Q1564" t="s">
        <v>2104</v>
      </c>
      <c r="R1564">
        <v>711</v>
      </c>
      <c r="S1564">
        <v>236</v>
      </c>
    </row>
    <row r="1565" spans="1:19">
      <c r="A1565" t="s">
        <v>20</v>
      </c>
      <c r="B1565" t="s">
        <v>21</v>
      </c>
      <c r="C1565" t="s">
        <v>22</v>
      </c>
      <c r="D1565" t="s">
        <v>23</v>
      </c>
      <c r="E1565" t="s">
        <v>5</v>
      </c>
      <c r="G1565" t="s">
        <v>24</v>
      </c>
      <c r="H1565">
        <v>869884</v>
      </c>
      <c r="I1565">
        <v>870135</v>
      </c>
      <c r="J1565" t="s">
        <v>25</v>
      </c>
      <c r="Q1565" t="s">
        <v>2106</v>
      </c>
      <c r="R1565">
        <v>252</v>
      </c>
    </row>
    <row r="1566" spans="1:19">
      <c r="A1566" t="s">
        <v>27</v>
      </c>
      <c r="B1566" t="s">
        <v>28</v>
      </c>
      <c r="C1566" t="s">
        <v>22</v>
      </c>
      <c r="D1566" t="s">
        <v>23</v>
      </c>
      <c r="E1566" t="s">
        <v>5</v>
      </c>
      <c r="G1566" t="s">
        <v>24</v>
      </c>
      <c r="H1566">
        <v>869884</v>
      </c>
      <c r="I1566">
        <v>870135</v>
      </c>
      <c r="J1566" t="s">
        <v>25</v>
      </c>
      <c r="K1566" t="s">
        <v>2107</v>
      </c>
      <c r="N1566" t="s">
        <v>42</v>
      </c>
      <c r="Q1566" t="s">
        <v>2106</v>
      </c>
      <c r="R1566">
        <v>252</v>
      </c>
      <c r="S1566">
        <v>83</v>
      </c>
    </row>
    <row r="1567" spans="1:19">
      <c r="A1567" t="s">
        <v>20</v>
      </c>
      <c r="B1567" t="s">
        <v>21</v>
      </c>
      <c r="C1567" t="s">
        <v>22</v>
      </c>
      <c r="D1567" t="s">
        <v>23</v>
      </c>
      <c r="E1567" t="s">
        <v>5</v>
      </c>
      <c r="G1567" t="s">
        <v>24</v>
      </c>
      <c r="H1567">
        <v>870151</v>
      </c>
      <c r="I1567">
        <v>871137</v>
      </c>
      <c r="J1567" t="s">
        <v>25</v>
      </c>
      <c r="Q1567" t="s">
        <v>2108</v>
      </c>
      <c r="R1567">
        <v>987</v>
      </c>
    </row>
    <row r="1568" spans="1:19">
      <c r="A1568" t="s">
        <v>27</v>
      </c>
      <c r="B1568" t="s">
        <v>28</v>
      </c>
      <c r="C1568" t="s">
        <v>22</v>
      </c>
      <c r="D1568" t="s">
        <v>23</v>
      </c>
      <c r="E1568" t="s">
        <v>5</v>
      </c>
      <c r="G1568" t="s">
        <v>24</v>
      </c>
      <c r="H1568">
        <v>870151</v>
      </c>
      <c r="I1568">
        <v>871137</v>
      </c>
      <c r="J1568" t="s">
        <v>25</v>
      </c>
      <c r="K1568" t="s">
        <v>2109</v>
      </c>
      <c r="N1568" t="s">
        <v>42</v>
      </c>
      <c r="Q1568" t="s">
        <v>2108</v>
      </c>
      <c r="R1568">
        <v>987</v>
      </c>
      <c r="S1568">
        <v>328</v>
      </c>
    </row>
    <row r="1569" spans="1:19">
      <c r="A1569" t="s">
        <v>20</v>
      </c>
      <c r="B1569" t="s">
        <v>21</v>
      </c>
      <c r="C1569" t="s">
        <v>22</v>
      </c>
      <c r="D1569" t="s">
        <v>23</v>
      </c>
      <c r="E1569" t="s">
        <v>5</v>
      </c>
      <c r="G1569" t="s">
        <v>24</v>
      </c>
      <c r="H1569">
        <v>871127</v>
      </c>
      <c r="I1569">
        <v>872116</v>
      </c>
      <c r="J1569" t="s">
        <v>25</v>
      </c>
      <c r="Q1569" t="s">
        <v>2110</v>
      </c>
      <c r="R1569">
        <v>990</v>
      </c>
    </row>
    <row r="1570" spans="1:19">
      <c r="A1570" t="s">
        <v>27</v>
      </c>
      <c r="B1570" t="s">
        <v>28</v>
      </c>
      <c r="C1570" t="s">
        <v>22</v>
      </c>
      <c r="D1570" t="s">
        <v>23</v>
      </c>
      <c r="E1570" t="s">
        <v>5</v>
      </c>
      <c r="G1570" t="s">
        <v>24</v>
      </c>
      <c r="H1570">
        <v>871127</v>
      </c>
      <c r="I1570">
        <v>872116</v>
      </c>
      <c r="J1570" t="s">
        <v>25</v>
      </c>
      <c r="K1570" t="s">
        <v>2111</v>
      </c>
      <c r="N1570" t="s">
        <v>42</v>
      </c>
      <c r="Q1570" t="s">
        <v>2110</v>
      </c>
      <c r="R1570">
        <v>990</v>
      </c>
      <c r="S1570">
        <v>329</v>
      </c>
    </row>
    <row r="1571" spans="1:19">
      <c r="A1571" t="s">
        <v>20</v>
      </c>
      <c r="B1571" t="s">
        <v>21</v>
      </c>
      <c r="C1571" t="s">
        <v>22</v>
      </c>
      <c r="D1571" t="s">
        <v>23</v>
      </c>
      <c r="E1571" t="s">
        <v>5</v>
      </c>
      <c r="G1571" t="s">
        <v>24</v>
      </c>
      <c r="H1571">
        <v>872136</v>
      </c>
      <c r="I1571">
        <v>873641</v>
      </c>
      <c r="J1571" t="s">
        <v>25</v>
      </c>
      <c r="Q1571" t="s">
        <v>2112</v>
      </c>
      <c r="R1571">
        <v>1506</v>
      </c>
    </row>
    <row r="1572" spans="1:19">
      <c r="A1572" t="s">
        <v>27</v>
      </c>
      <c r="B1572" t="s">
        <v>28</v>
      </c>
      <c r="C1572" t="s">
        <v>22</v>
      </c>
      <c r="D1572" t="s">
        <v>23</v>
      </c>
      <c r="E1572" t="s">
        <v>5</v>
      </c>
      <c r="G1572" t="s">
        <v>24</v>
      </c>
      <c r="H1572">
        <v>872136</v>
      </c>
      <c r="I1572">
        <v>873641</v>
      </c>
      <c r="J1572" t="s">
        <v>25</v>
      </c>
      <c r="K1572" t="s">
        <v>2113</v>
      </c>
      <c r="N1572" t="s">
        <v>42</v>
      </c>
      <c r="Q1572" t="s">
        <v>2112</v>
      </c>
      <c r="R1572">
        <v>1506</v>
      </c>
      <c r="S1572">
        <v>501</v>
      </c>
    </row>
    <row r="1573" spans="1:19">
      <c r="A1573" t="s">
        <v>20</v>
      </c>
      <c r="B1573" t="s">
        <v>21</v>
      </c>
      <c r="C1573" t="s">
        <v>22</v>
      </c>
      <c r="D1573" t="s">
        <v>23</v>
      </c>
      <c r="E1573" t="s">
        <v>5</v>
      </c>
      <c r="G1573" t="s">
        <v>24</v>
      </c>
      <c r="H1573">
        <v>873642</v>
      </c>
      <c r="I1573">
        <v>874307</v>
      </c>
      <c r="J1573" t="s">
        <v>25</v>
      </c>
      <c r="Q1573" t="s">
        <v>2114</v>
      </c>
      <c r="R1573">
        <v>666</v>
      </c>
    </row>
    <row r="1574" spans="1:19">
      <c r="A1574" t="s">
        <v>27</v>
      </c>
      <c r="B1574" t="s">
        <v>28</v>
      </c>
      <c r="C1574" t="s">
        <v>22</v>
      </c>
      <c r="D1574" t="s">
        <v>23</v>
      </c>
      <c r="E1574" t="s">
        <v>5</v>
      </c>
      <c r="G1574" t="s">
        <v>24</v>
      </c>
      <c r="H1574">
        <v>873642</v>
      </c>
      <c r="I1574">
        <v>874307</v>
      </c>
      <c r="J1574" t="s">
        <v>25</v>
      </c>
      <c r="K1574" t="s">
        <v>2115</v>
      </c>
      <c r="N1574" t="s">
        <v>2116</v>
      </c>
      <c r="Q1574" t="s">
        <v>2114</v>
      </c>
      <c r="R1574">
        <v>666</v>
      </c>
      <c r="S1574">
        <v>221</v>
      </c>
    </row>
    <row r="1575" spans="1:19">
      <c r="A1575" t="s">
        <v>20</v>
      </c>
      <c r="B1575" t="s">
        <v>21</v>
      </c>
      <c r="C1575" t="s">
        <v>22</v>
      </c>
      <c r="D1575" t="s">
        <v>23</v>
      </c>
      <c r="E1575" t="s">
        <v>5</v>
      </c>
      <c r="G1575" t="s">
        <v>24</v>
      </c>
      <c r="H1575">
        <v>874300</v>
      </c>
      <c r="I1575">
        <v>875901</v>
      </c>
      <c r="J1575" t="s">
        <v>25</v>
      </c>
      <c r="Q1575" t="s">
        <v>2117</v>
      </c>
      <c r="R1575">
        <v>1602</v>
      </c>
    </row>
    <row r="1576" spans="1:19">
      <c r="A1576" t="s">
        <v>27</v>
      </c>
      <c r="B1576" t="s">
        <v>28</v>
      </c>
      <c r="C1576" t="s">
        <v>22</v>
      </c>
      <c r="D1576" t="s">
        <v>23</v>
      </c>
      <c r="E1576" t="s">
        <v>5</v>
      </c>
      <c r="G1576" t="s">
        <v>24</v>
      </c>
      <c r="H1576">
        <v>874300</v>
      </c>
      <c r="I1576">
        <v>875901</v>
      </c>
      <c r="J1576" t="s">
        <v>25</v>
      </c>
      <c r="K1576" t="s">
        <v>2118</v>
      </c>
      <c r="N1576" t="s">
        <v>42</v>
      </c>
      <c r="Q1576" t="s">
        <v>2117</v>
      </c>
      <c r="R1576">
        <v>1602</v>
      </c>
      <c r="S1576">
        <v>533</v>
      </c>
    </row>
    <row r="1577" spans="1:19">
      <c r="A1577" t="s">
        <v>20</v>
      </c>
      <c r="B1577" t="s">
        <v>21</v>
      </c>
      <c r="C1577" t="s">
        <v>22</v>
      </c>
      <c r="D1577" t="s">
        <v>23</v>
      </c>
      <c r="E1577" t="s">
        <v>5</v>
      </c>
      <c r="G1577" t="s">
        <v>24</v>
      </c>
      <c r="H1577">
        <v>875901</v>
      </c>
      <c r="I1577">
        <v>877283</v>
      </c>
      <c r="J1577" t="s">
        <v>25</v>
      </c>
      <c r="Q1577" t="s">
        <v>2119</v>
      </c>
      <c r="R1577">
        <v>1383</v>
      </c>
    </row>
    <row r="1578" spans="1:19">
      <c r="A1578" t="s">
        <v>27</v>
      </c>
      <c r="B1578" t="s">
        <v>28</v>
      </c>
      <c r="C1578" t="s">
        <v>22</v>
      </c>
      <c r="D1578" t="s">
        <v>23</v>
      </c>
      <c r="E1578" t="s">
        <v>5</v>
      </c>
      <c r="G1578" t="s">
        <v>24</v>
      </c>
      <c r="H1578">
        <v>875901</v>
      </c>
      <c r="I1578">
        <v>877283</v>
      </c>
      <c r="J1578" t="s">
        <v>25</v>
      </c>
      <c r="K1578" t="s">
        <v>2120</v>
      </c>
      <c r="N1578" t="s">
        <v>2116</v>
      </c>
      <c r="Q1578" t="s">
        <v>2119</v>
      </c>
      <c r="R1578">
        <v>1383</v>
      </c>
      <c r="S1578">
        <v>460</v>
      </c>
    </row>
    <row r="1579" spans="1:19">
      <c r="A1579" t="s">
        <v>20</v>
      </c>
      <c r="B1579" t="s">
        <v>21</v>
      </c>
      <c r="C1579" t="s">
        <v>22</v>
      </c>
      <c r="D1579" t="s">
        <v>23</v>
      </c>
      <c r="E1579" t="s">
        <v>5</v>
      </c>
      <c r="G1579" t="s">
        <v>24</v>
      </c>
      <c r="H1579">
        <v>877280</v>
      </c>
      <c r="I1579">
        <v>877747</v>
      </c>
      <c r="J1579" t="s">
        <v>25</v>
      </c>
      <c r="Q1579" t="s">
        <v>2121</v>
      </c>
      <c r="R1579">
        <v>468</v>
      </c>
    </row>
    <row r="1580" spans="1:19">
      <c r="A1580" t="s">
        <v>27</v>
      </c>
      <c r="B1580" t="s">
        <v>28</v>
      </c>
      <c r="C1580" t="s">
        <v>22</v>
      </c>
      <c r="D1580" t="s">
        <v>23</v>
      </c>
      <c r="E1580" t="s">
        <v>5</v>
      </c>
      <c r="G1580" t="s">
        <v>24</v>
      </c>
      <c r="H1580">
        <v>877280</v>
      </c>
      <c r="I1580">
        <v>877747</v>
      </c>
      <c r="J1580" t="s">
        <v>25</v>
      </c>
      <c r="K1580" t="s">
        <v>2122</v>
      </c>
      <c r="N1580" t="s">
        <v>42</v>
      </c>
      <c r="Q1580" t="s">
        <v>2121</v>
      </c>
      <c r="R1580">
        <v>468</v>
      </c>
      <c r="S1580">
        <v>155</v>
      </c>
    </row>
    <row r="1581" spans="1:19">
      <c r="A1581" t="s">
        <v>20</v>
      </c>
      <c r="B1581" t="s">
        <v>21</v>
      </c>
      <c r="C1581" t="s">
        <v>22</v>
      </c>
      <c r="D1581" t="s">
        <v>23</v>
      </c>
      <c r="E1581" t="s">
        <v>5</v>
      </c>
      <c r="G1581" t="s">
        <v>24</v>
      </c>
      <c r="H1581">
        <v>877752</v>
      </c>
      <c r="I1581">
        <v>879830</v>
      </c>
      <c r="J1581" t="s">
        <v>25</v>
      </c>
      <c r="Q1581" t="s">
        <v>2123</v>
      </c>
      <c r="R1581">
        <v>2079</v>
      </c>
    </row>
    <row r="1582" spans="1:19">
      <c r="A1582" t="s">
        <v>27</v>
      </c>
      <c r="B1582" t="s">
        <v>28</v>
      </c>
      <c r="C1582" t="s">
        <v>22</v>
      </c>
      <c r="D1582" t="s">
        <v>23</v>
      </c>
      <c r="E1582" t="s">
        <v>5</v>
      </c>
      <c r="G1582" t="s">
        <v>24</v>
      </c>
      <c r="H1582">
        <v>877752</v>
      </c>
      <c r="I1582">
        <v>879830</v>
      </c>
      <c r="J1582" t="s">
        <v>25</v>
      </c>
      <c r="K1582" t="s">
        <v>2124</v>
      </c>
      <c r="N1582" t="s">
        <v>2125</v>
      </c>
      <c r="Q1582" t="s">
        <v>2123</v>
      </c>
      <c r="R1582">
        <v>2079</v>
      </c>
      <c r="S1582">
        <v>692</v>
      </c>
    </row>
    <row r="1583" spans="1:19">
      <c r="A1583" t="s">
        <v>20</v>
      </c>
      <c r="B1583" t="s">
        <v>21</v>
      </c>
      <c r="C1583" t="s">
        <v>22</v>
      </c>
      <c r="D1583" t="s">
        <v>23</v>
      </c>
      <c r="E1583" t="s">
        <v>5</v>
      </c>
      <c r="G1583" t="s">
        <v>24</v>
      </c>
      <c r="H1583">
        <v>879830</v>
      </c>
      <c r="I1583">
        <v>880009</v>
      </c>
      <c r="J1583" t="s">
        <v>25</v>
      </c>
      <c r="Q1583" t="s">
        <v>2126</v>
      </c>
      <c r="R1583">
        <v>180</v>
      </c>
    </row>
    <row r="1584" spans="1:19">
      <c r="A1584" t="s">
        <v>27</v>
      </c>
      <c r="B1584" t="s">
        <v>28</v>
      </c>
      <c r="C1584" t="s">
        <v>22</v>
      </c>
      <c r="D1584" t="s">
        <v>23</v>
      </c>
      <c r="E1584" t="s">
        <v>5</v>
      </c>
      <c r="G1584" t="s">
        <v>24</v>
      </c>
      <c r="H1584">
        <v>879830</v>
      </c>
      <c r="I1584">
        <v>880009</v>
      </c>
      <c r="J1584" t="s">
        <v>25</v>
      </c>
      <c r="K1584" t="s">
        <v>2127</v>
      </c>
      <c r="N1584" t="s">
        <v>42</v>
      </c>
      <c r="Q1584" t="s">
        <v>2126</v>
      </c>
      <c r="R1584">
        <v>180</v>
      </c>
      <c r="S1584">
        <v>59</v>
      </c>
    </row>
    <row r="1585" spans="1:19">
      <c r="A1585" t="s">
        <v>20</v>
      </c>
      <c r="B1585" t="s">
        <v>21</v>
      </c>
      <c r="C1585" t="s">
        <v>22</v>
      </c>
      <c r="D1585" t="s">
        <v>23</v>
      </c>
      <c r="E1585" t="s">
        <v>5</v>
      </c>
      <c r="G1585" t="s">
        <v>24</v>
      </c>
      <c r="H1585">
        <v>880053</v>
      </c>
      <c r="I1585">
        <v>881519</v>
      </c>
      <c r="J1585" t="s">
        <v>25</v>
      </c>
      <c r="Q1585" t="s">
        <v>2128</v>
      </c>
      <c r="R1585">
        <v>1467</v>
      </c>
    </row>
    <row r="1586" spans="1:19">
      <c r="A1586" t="s">
        <v>27</v>
      </c>
      <c r="B1586" t="s">
        <v>28</v>
      </c>
      <c r="C1586" t="s">
        <v>22</v>
      </c>
      <c r="D1586" t="s">
        <v>23</v>
      </c>
      <c r="E1586" t="s">
        <v>5</v>
      </c>
      <c r="G1586" t="s">
        <v>24</v>
      </c>
      <c r="H1586">
        <v>880053</v>
      </c>
      <c r="I1586">
        <v>881519</v>
      </c>
      <c r="J1586" t="s">
        <v>25</v>
      </c>
      <c r="K1586" t="s">
        <v>2129</v>
      </c>
      <c r="N1586" t="s">
        <v>2130</v>
      </c>
      <c r="Q1586" t="s">
        <v>2128</v>
      </c>
      <c r="R1586">
        <v>1467</v>
      </c>
      <c r="S1586">
        <v>488</v>
      </c>
    </row>
    <row r="1587" spans="1:19">
      <c r="A1587" t="s">
        <v>20</v>
      </c>
      <c r="B1587" t="s">
        <v>21</v>
      </c>
      <c r="C1587" t="s">
        <v>22</v>
      </c>
      <c r="D1587" t="s">
        <v>23</v>
      </c>
      <c r="E1587" t="s">
        <v>5</v>
      </c>
      <c r="G1587" t="s">
        <v>24</v>
      </c>
      <c r="H1587">
        <v>882203</v>
      </c>
      <c r="I1587">
        <v>882829</v>
      </c>
      <c r="J1587" t="s">
        <v>25</v>
      </c>
      <c r="Q1587" t="s">
        <v>2131</v>
      </c>
      <c r="R1587">
        <v>627</v>
      </c>
    </row>
    <row r="1588" spans="1:19">
      <c r="A1588" t="s">
        <v>27</v>
      </c>
      <c r="B1588" t="s">
        <v>28</v>
      </c>
      <c r="C1588" t="s">
        <v>22</v>
      </c>
      <c r="D1588" t="s">
        <v>23</v>
      </c>
      <c r="E1588" t="s">
        <v>5</v>
      </c>
      <c r="G1588" t="s">
        <v>24</v>
      </c>
      <c r="H1588">
        <v>882203</v>
      </c>
      <c r="I1588">
        <v>882829</v>
      </c>
      <c r="J1588" t="s">
        <v>25</v>
      </c>
      <c r="K1588" t="s">
        <v>2132</v>
      </c>
      <c r="N1588" t="s">
        <v>2133</v>
      </c>
      <c r="Q1588" t="s">
        <v>2131</v>
      </c>
      <c r="R1588">
        <v>627</v>
      </c>
      <c r="S1588">
        <v>208</v>
      </c>
    </row>
    <row r="1589" spans="1:19">
      <c r="A1589" t="s">
        <v>20</v>
      </c>
      <c r="B1589" t="s">
        <v>21</v>
      </c>
      <c r="C1589" t="s">
        <v>22</v>
      </c>
      <c r="D1589" t="s">
        <v>23</v>
      </c>
      <c r="E1589" t="s">
        <v>5</v>
      </c>
      <c r="G1589" t="s">
        <v>24</v>
      </c>
      <c r="H1589">
        <v>882846</v>
      </c>
      <c r="I1589">
        <v>883085</v>
      </c>
      <c r="J1589" t="s">
        <v>25</v>
      </c>
      <c r="Q1589" t="s">
        <v>2134</v>
      </c>
      <c r="R1589">
        <v>240</v>
      </c>
    </row>
    <row r="1590" spans="1:19">
      <c r="A1590" t="s">
        <v>27</v>
      </c>
      <c r="B1590" t="s">
        <v>28</v>
      </c>
      <c r="C1590" t="s">
        <v>22</v>
      </c>
      <c r="D1590" t="s">
        <v>23</v>
      </c>
      <c r="E1590" t="s">
        <v>5</v>
      </c>
      <c r="G1590" t="s">
        <v>24</v>
      </c>
      <c r="H1590">
        <v>882846</v>
      </c>
      <c r="I1590">
        <v>883085</v>
      </c>
      <c r="J1590" t="s">
        <v>25</v>
      </c>
      <c r="K1590" t="s">
        <v>2135</v>
      </c>
      <c r="N1590" t="s">
        <v>2133</v>
      </c>
      <c r="Q1590" t="s">
        <v>2134</v>
      </c>
      <c r="R1590">
        <v>240</v>
      </c>
      <c r="S1590">
        <v>79</v>
      </c>
    </row>
    <row r="1591" spans="1:19">
      <c r="A1591" t="s">
        <v>20</v>
      </c>
      <c r="B1591" t="s">
        <v>21</v>
      </c>
      <c r="C1591" t="s">
        <v>22</v>
      </c>
      <c r="D1591" t="s">
        <v>23</v>
      </c>
      <c r="E1591" t="s">
        <v>5</v>
      </c>
      <c r="G1591" t="s">
        <v>24</v>
      </c>
      <c r="H1591">
        <v>883079</v>
      </c>
      <c r="I1591">
        <v>883369</v>
      </c>
      <c r="J1591" t="s">
        <v>25</v>
      </c>
      <c r="Q1591" t="s">
        <v>2136</v>
      </c>
      <c r="R1591">
        <v>291</v>
      </c>
    </row>
    <row r="1592" spans="1:19">
      <c r="A1592" t="s">
        <v>27</v>
      </c>
      <c r="B1592" t="s">
        <v>28</v>
      </c>
      <c r="C1592" t="s">
        <v>22</v>
      </c>
      <c r="D1592" t="s">
        <v>23</v>
      </c>
      <c r="E1592" t="s">
        <v>5</v>
      </c>
      <c r="G1592" t="s">
        <v>24</v>
      </c>
      <c r="H1592">
        <v>883079</v>
      </c>
      <c r="I1592">
        <v>883369</v>
      </c>
      <c r="J1592" t="s">
        <v>25</v>
      </c>
      <c r="K1592" t="s">
        <v>2137</v>
      </c>
      <c r="N1592" t="s">
        <v>2138</v>
      </c>
      <c r="Q1592" t="s">
        <v>2136</v>
      </c>
      <c r="R1592">
        <v>291</v>
      </c>
      <c r="S1592">
        <v>96</v>
      </c>
    </row>
    <row r="1593" spans="1:19">
      <c r="A1593" t="s">
        <v>20</v>
      </c>
      <c r="B1593" t="s">
        <v>21</v>
      </c>
      <c r="C1593" t="s">
        <v>22</v>
      </c>
      <c r="D1593" t="s">
        <v>23</v>
      </c>
      <c r="E1593" t="s">
        <v>5</v>
      </c>
      <c r="G1593" t="s">
        <v>24</v>
      </c>
      <c r="H1593">
        <v>883344</v>
      </c>
      <c r="I1593">
        <v>883973</v>
      </c>
      <c r="J1593" t="s">
        <v>25</v>
      </c>
      <c r="Q1593" t="s">
        <v>2139</v>
      </c>
      <c r="R1593">
        <v>630</v>
      </c>
    </row>
    <row r="1594" spans="1:19">
      <c r="A1594" t="s">
        <v>27</v>
      </c>
      <c r="B1594" t="s">
        <v>28</v>
      </c>
      <c r="C1594" t="s">
        <v>22</v>
      </c>
      <c r="D1594" t="s">
        <v>23</v>
      </c>
      <c r="E1594" t="s">
        <v>5</v>
      </c>
      <c r="G1594" t="s">
        <v>24</v>
      </c>
      <c r="H1594">
        <v>883344</v>
      </c>
      <c r="I1594">
        <v>883973</v>
      </c>
      <c r="J1594" t="s">
        <v>25</v>
      </c>
      <c r="K1594" t="s">
        <v>2140</v>
      </c>
      <c r="N1594" t="s">
        <v>2141</v>
      </c>
      <c r="Q1594" t="s">
        <v>2139</v>
      </c>
      <c r="R1594">
        <v>630</v>
      </c>
      <c r="S1594">
        <v>209</v>
      </c>
    </row>
    <row r="1595" spans="1:19">
      <c r="A1595" t="s">
        <v>20</v>
      </c>
      <c r="B1595" t="s">
        <v>21</v>
      </c>
      <c r="C1595" t="s">
        <v>22</v>
      </c>
      <c r="D1595" t="s">
        <v>23</v>
      </c>
      <c r="E1595" t="s">
        <v>5</v>
      </c>
      <c r="G1595" t="s">
        <v>24</v>
      </c>
      <c r="H1595">
        <v>884056</v>
      </c>
      <c r="I1595">
        <v>885279</v>
      </c>
      <c r="J1595" t="s">
        <v>25</v>
      </c>
      <c r="Q1595" t="s">
        <v>2142</v>
      </c>
      <c r="R1595">
        <v>1224</v>
      </c>
    </row>
    <row r="1596" spans="1:19">
      <c r="A1596" t="s">
        <v>27</v>
      </c>
      <c r="B1596" t="s">
        <v>28</v>
      </c>
      <c r="C1596" t="s">
        <v>22</v>
      </c>
      <c r="D1596" t="s">
        <v>23</v>
      </c>
      <c r="E1596" t="s">
        <v>5</v>
      </c>
      <c r="G1596" t="s">
        <v>24</v>
      </c>
      <c r="H1596">
        <v>884056</v>
      </c>
      <c r="I1596">
        <v>885279</v>
      </c>
      <c r="J1596" t="s">
        <v>25</v>
      </c>
      <c r="K1596" t="s">
        <v>2143</v>
      </c>
      <c r="N1596" t="s">
        <v>42</v>
      </c>
      <c r="Q1596" t="s">
        <v>2142</v>
      </c>
      <c r="R1596">
        <v>1224</v>
      </c>
      <c r="S1596">
        <v>407</v>
      </c>
    </row>
    <row r="1597" spans="1:19">
      <c r="A1597" t="s">
        <v>20</v>
      </c>
      <c r="B1597" t="s">
        <v>21</v>
      </c>
      <c r="C1597" t="s">
        <v>22</v>
      </c>
      <c r="D1597" t="s">
        <v>23</v>
      </c>
      <c r="E1597" t="s">
        <v>5</v>
      </c>
      <c r="G1597" t="s">
        <v>24</v>
      </c>
      <c r="H1597">
        <v>885470</v>
      </c>
      <c r="I1597">
        <v>885718</v>
      </c>
      <c r="J1597" t="s">
        <v>64</v>
      </c>
      <c r="Q1597" t="s">
        <v>2144</v>
      </c>
      <c r="R1597">
        <v>249</v>
      </c>
    </row>
    <row r="1598" spans="1:19">
      <c r="A1598" t="s">
        <v>27</v>
      </c>
      <c r="B1598" t="s">
        <v>28</v>
      </c>
      <c r="C1598" t="s">
        <v>22</v>
      </c>
      <c r="D1598" t="s">
        <v>23</v>
      </c>
      <c r="E1598" t="s">
        <v>5</v>
      </c>
      <c r="G1598" t="s">
        <v>24</v>
      </c>
      <c r="H1598">
        <v>885470</v>
      </c>
      <c r="I1598">
        <v>885718</v>
      </c>
      <c r="J1598" t="s">
        <v>64</v>
      </c>
      <c r="K1598" t="s">
        <v>2145</v>
      </c>
      <c r="N1598" t="s">
        <v>42</v>
      </c>
      <c r="Q1598" t="s">
        <v>2144</v>
      </c>
      <c r="R1598">
        <v>249</v>
      </c>
      <c r="S1598">
        <v>82</v>
      </c>
    </row>
    <row r="1599" spans="1:19">
      <c r="A1599" t="s">
        <v>20</v>
      </c>
      <c r="B1599" t="s">
        <v>21</v>
      </c>
      <c r="C1599" t="s">
        <v>22</v>
      </c>
      <c r="D1599" t="s">
        <v>23</v>
      </c>
      <c r="E1599" t="s">
        <v>5</v>
      </c>
      <c r="G1599" t="s">
        <v>24</v>
      </c>
      <c r="H1599">
        <v>886795</v>
      </c>
      <c r="I1599">
        <v>887442</v>
      </c>
      <c r="J1599" t="s">
        <v>25</v>
      </c>
      <c r="Q1599" t="s">
        <v>2146</v>
      </c>
      <c r="R1599">
        <v>648</v>
      </c>
    </row>
    <row r="1600" spans="1:19">
      <c r="A1600" t="s">
        <v>27</v>
      </c>
      <c r="B1600" t="s">
        <v>28</v>
      </c>
      <c r="C1600" t="s">
        <v>22</v>
      </c>
      <c r="D1600" t="s">
        <v>23</v>
      </c>
      <c r="E1600" t="s">
        <v>5</v>
      </c>
      <c r="G1600" t="s">
        <v>24</v>
      </c>
      <c r="H1600">
        <v>886795</v>
      </c>
      <c r="I1600">
        <v>887442</v>
      </c>
      <c r="J1600" t="s">
        <v>25</v>
      </c>
      <c r="K1600" t="s">
        <v>2147</v>
      </c>
      <c r="N1600" t="s">
        <v>42</v>
      </c>
      <c r="Q1600" t="s">
        <v>2146</v>
      </c>
      <c r="R1600">
        <v>648</v>
      </c>
      <c r="S1600">
        <v>215</v>
      </c>
    </row>
    <row r="1601" spans="1:19">
      <c r="A1601" t="s">
        <v>20</v>
      </c>
      <c r="B1601" t="s">
        <v>21</v>
      </c>
      <c r="C1601" t="s">
        <v>22</v>
      </c>
      <c r="D1601" t="s">
        <v>23</v>
      </c>
      <c r="E1601" t="s">
        <v>5</v>
      </c>
      <c r="G1601" t="s">
        <v>24</v>
      </c>
      <c r="H1601">
        <v>887579</v>
      </c>
      <c r="I1601">
        <v>888376</v>
      </c>
      <c r="J1601" t="s">
        <v>25</v>
      </c>
      <c r="Q1601" t="s">
        <v>2148</v>
      </c>
      <c r="R1601">
        <v>798</v>
      </c>
    </row>
    <row r="1602" spans="1:19">
      <c r="A1602" t="s">
        <v>27</v>
      </c>
      <c r="B1602" t="s">
        <v>28</v>
      </c>
      <c r="C1602" t="s">
        <v>22</v>
      </c>
      <c r="D1602" t="s">
        <v>23</v>
      </c>
      <c r="E1602" t="s">
        <v>5</v>
      </c>
      <c r="G1602" t="s">
        <v>24</v>
      </c>
      <c r="H1602">
        <v>887579</v>
      </c>
      <c r="I1602">
        <v>888376</v>
      </c>
      <c r="J1602" t="s">
        <v>25</v>
      </c>
      <c r="K1602" t="s">
        <v>2149</v>
      </c>
      <c r="N1602" t="s">
        <v>42</v>
      </c>
      <c r="Q1602" t="s">
        <v>2148</v>
      </c>
      <c r="R1602">
        <v>798</v>
      </c>
      <c r="S1602">
        <v>265</v>
      </c>
    </row>
    <row r="1603" spans="1:19">
      <c r="A1603" t="s">
        <v>20</v>
      </c>
      <c r="B1603" t="s">
        <v>21</v>
      </c>
      <c r="C1603" t="s">
        <v>22</v>
      </c>
      <c r="D1603" t="s">
        <v>23</v>
      </c>
      <c r="E1603" t="s">
        <v>5</v>
      </c>
      <c r="G1603" t="s">
        <v>24</v>
      </c>
      <c r="H1603">
        <v>888418</v>
      </c>
      <c r="I1603">
        <v>888915</v>
      </c>
      <c r="J1603" t="s">
        <v>25</v>
      </c>
      <c r="Q1603" t="s">
        <v>2150</v>
      </c>
      <c r="R1603">
        <v>498</v>
      </c>
    </row>
    <row r="1604" spans="1:19">
      <c r="A1604" t="s">
        <v>27</v>
      </c>
      <c r="B1604" t="s">
        <v>28</v>
      </c>
      <c r="C1604" t="s">
        <v>22</v>
      </c>
      <c r="D1604" t="s">
        <v>23</v>
      </c>
      <c r="E1604" t="s">
        <v>5</v>
      </c>
      <c r="G1604" t="s">
        <v>24</v>
      </c>
      <c r="H1604">
        <v>888418</v>
      </c>
      <c r="I1604">
        <v>888915</v>
      </c>
      <c r="J1604" t="s">
        <v>25</v>
      </c>
      <c r="K1604" t="s">
        <v>2151</v>
      </c>
      <c r="N1604" t="s">
        <v>42</v>
      </c>
      <c r="Q1604" t="s">
        <v>2150</v>
      </c>
      <c r="R1604">
        <v>498</v>
      </c>
      <c r="S1604">
        <v>165</v>
      </c>
    </row>
    <row r="1605" spans="1:19">
      <c r="A1605" t="s">
        <v>20</v>
      </c>
      <c r="B1605" t="s">
        <v>21</v>
      </c>
      <c r="C1605" t="s">
        <v>22</v>
      </c>
      <c r="D1605" t="s">
        <v>23</v>
      </c>
      <c r="E1605" t="s">
        <v>5</v>
      </c>
      <c r="G1605" t="s">
        <v>24</v>
      </c>
      <c r="H1605">
        <v>889425</v>
      </c>
      <c r="I1605">
        <v>890285</v>
      </c>
      <c r="J1605" t="s">
        <v>25</v>
      </c>
      <c r="Q1605" t="s">
        <v>2152</v>
      </c>
      <c r="R1605">
        <v>861</v>
      </c>
    </row>
    <row r="1606" spans="1:19">
      <c r="A1606" t="s">
        <v>27</v>
      </c>
      <c r="B1606" t="s">
        <v>28</v>
      </c>
      <c r="C1606" t="s">
        <v>22</v>
      </c>
      <c r="D1606" t="s">
        <v>23</v>
      </c>
      <c r="E1606" t="s">
        <v>5</v>
      </c>
      <c r="G1606" t="s">
        <v>24</v>
      </c>
      <c r="H1606">
        <v>889425</v>
      </c>
      <c r="I1606">
        <v>890285</v>
      </c>
      <c r="J1606" t="s">
        <v>25</v>
      </c>
      <c r="K1606" t="s">
        <v>2153</v>
      </c>
      <c r="N1606" t="s">
        <v>42</v>
      </c>
      <c r="Q1606" t="s">
        <v>2152</v>
      </c>
      <c r="R1606">
        <v>861</v>
      </c>
      <c r="S1606">
        <v>286</v>
      </c>
    </row>
    <row r="1607" spans="1:19">
      <c r="A1607" t="s">
        <v>20</v>
      </c>
      <c r="B1607" t="s">
        <v>21</v>
      </c>
      <c r="C1607" t="s">
        <v>22</v>
      </c>
      <c r="D1607" t="s">
        <v>23</v>
      </c>
      <c r="E1607" t="s">
        <v>5</v>
      </c>
      <c r="G1607" t="s">
        <v>24</v>
      </c>
      <c r="H1607">
        <v>890529</v>
      </c>
      <c r="I1607">
        <v>891371</v>
      </c>
      <c r="J1607" t="s">
        <v>64</v>
      </c>
      <c r="Q1607" t="s">
        <v>2154</v>
      </c>
      <c r="R1607">
        <v>843</v>
      </c>
    </row>
    <row r="1608" spans="1:19">
      <c r="A1608" t="s">
        <v>27</v>
      </c>
      <c r="B1608" t="s">
        <v>28</v>
      </c>
      <c r="C1608" t="s">
        <v>22</v>
      </c>
      <c r="D1608" t="s">
        <v>23</v>
      </c>
      <c r="E1608" t="s">
        <v>5</v>
      </c>
      <c r="G1608" t="s">
        <v>24</v>
      </c>
      <c r="H1608">
        <v>890529</v>
      </c>
      <c r="I1608">
        <v>891371</v>
      </c>
      <c r="J1608" t="s">
        <v>64</v>
      </c>
      <c r="K1608" t="s">
        <v>2155</v>
      </c>
      <c r="N1608" t="s">
        <v>2156</v>
      </c>
      <c r="Q1608" t="s">
        <v>2154</v>
      </c>
      <c r="R1608">
        <v>843</v>
      </c>
      <c r="S1608">
        <v>280</v>
      </c>
    </row>
    <row r="1609" spans="1:19">
      <c r="A1609" t="s">
        <v>20</v>
      </c>
      <c r="B1609" t="s">
        <v>21</v>
      </c>
      <c r="C1609" t="s">
        <v>22</v>
      </c>
      <c r="D1609" t="s">
        <v>23</v>
      </c>
      <c r="E1609" t="s">
        <v>5</v>
      </c>
      <c r="G1609" t="s">
        <v>24</v>
      </c>
      <c r="H1609">
        <v>891388</v>
      </c>
      <c r="I1609">
        <v>891681</v>
      </c>
      <c r="J1609" t="s">
        <v>64</v>
      </c>
      <c r="Q1609" t="s">
        <v>2157</v>
      </c>
      <c r="R1609">
        <v>294</v>
      </c>
    </row>
    <row r="1610" spans="1:19">
      <c r="A1610" t="s">
        <v>27</v>
      </c>
      <c r="B1610" t="s">
        <v>28</v>
      </c>
      <c r="C1610" t="s">
        <v>22</v>
      </c>
      <c r="D1610" t="s">
        <v>23</v>
      </c>
      <c r="E1610" t="s">
        <v>5</v>
      </c>
      <c r="G1610" t="s">
        <v>24</v>
      </c>
      <c r="H1610">
        <v>891388</v>
      </c>
      <c r="I1610">
        <v>891681</v>
      </c>
      <c r="J1610" t="s">
        <v>64</v>
      </c>
      <c r="K1610" t="s">
        <v>2158</v>
      </c>
      <c r="N1610" t="s">
        <v>2159</v>
      </c>
      <c r="Q1610" t="s">
        <v>2157</v>
      </c>
      <c r="R1610">
        <v>294</v>
      </c>
      <c r="S1610">
        <v>97</v>
      </c>
    </row>
    <row r="1611" spans="1:19">
      <c r="A1611" t="s">
        <v>20</v>
      </c>
      <c r="B1611" t="s">
        <v>21</v>
      </c>
      <c r="C1611" t="s">
        <v>22</v>
      </c>
      <c r="D1611" t="s">
        <v>23</v>
      </c>
      <c r="E1611" t="s">
        <v>5</v>
      </c>
      <c r="G1611" t="s">
        <v>24</v>
      </c>
      <c r="H1611">
        <v>892114</v>
      </c>
      <c r="I1611">
        <v>892215</v>
      </c>
      <c r="J1611" t="s">
        <v>25</v>
      </c>
      <c r="Q1611" t="s">
        <v>2160</v>
      </c>
      <c r="R1611">
        <v>102</v>
      </c>
    </row>
    <row r="1612" spans="1:19">
      <c r="A1612" t="s">
        <v>27</v>
      </c>
      <c r="B1612" t="s">
        <v>28</v>
      </c>
      <c r="C1612" t="s">
        <v>22</v>
      </c>
      <c r="D1612" t="s">
        <v>23</v>
      </c>
      <c r="E1612" t="s">
        <v>5</v>
      </c>
      <c r="G1612" t="s">
        <v>24</v>
      </c>
      <c r="H1612">
        <v>892114</v>
      </c>
      <c r="I1612">
        <v>892215</v>
      </c>
      <c r="J1612" t="s">
        <v>25</v>
      </c>
      <c r="K1612" t="s">
        <v>2161</v>
      </c>
      <c r="N1612" t="s">
        <v>42</v>
      </c>
      <c r="Q1612" t="s">
        <v>2160</v>
      </c>
      <c r="R1612">
        <v>102</v>
      </c>
      <c r="S1612">
        <v>33</v>
      </c>
    </row>
    <row r="1613" spans="1:19">
      <c r="A1613" t="s">
        <v>20</v>
      </c>
      <c r="B1613" t="s">
        <v>21</v>
      </c>
      <c r="C1613" t="s">
        <v>22</v>
      </c>
      <c r="D1613" t="s">
        <v>23</v>
      </c>
      <c r="E1613" t="s">
        <v>5</v>
      </c>
      <c r="G1613" t="s">
        <v>24</v>
      </c>
      <c r="H1613">
        <v>892450</v>
      </c>
      <c r="I1613">
        <v>892962</v>
      </c>
      <c r="J1613" t="s">
        <v>25</v>
      </c>
      <c r="Q1613" t="s">
        <v>2162</v>
      </c>
      <c r="R1613">
        <v>513</v>
      </c>
    </row>
    <row r="1614" spans="1:19">
      <c r="A1614" t="s">
        <v>27</v>
      </c>
      <c r="B1614" t="s">
        <v>28</v>
      </c>
      <c r="C1614" t="s">
        <v>22</v>
      </c>
      <c r="D1614" t="s">
        <v>23</v>
      </c>
      <c r="E1614" t="s">
        <v>5</v>
      </c>
      <c r="G1614" t="s">
        <v>24</v>
      </c>
      <c r="H1614">
        <v>892450</v>
      </c>
      <c r="I1614">
        <v>892962</v>
      </c>
      <c r="J1614" t="s">
        <v>25</v>
      </c>
      <c r="K1614" t="s">
        <v>2163</v>
      </c>
      <c r="N1614" t="s">
        <v>42</v>
      </c>
      <c r="Q1614" t="s">
        <v>2162</v>
      </c>
      <c r="R1614">
        <v>513</v>
      </c>
      <c r="S1614">
        <v>170</v>
      </c>
    </row>
    <row r="1615" spans="1:19">
      <c r="A1615" t="s">
        <v>20</v>
      </c>
      <c r="B1615" t="s">
        <v>21</v>
      </c>
      <c r="C1615" t="s">
        <v>22</v>
      </c>
      <c r="D1615" t="s">
        <v>23</v>
      </c>
      <c r="E1615" t="s">
        <v>5</v>
      </c>
      <c r="G1615" t="s">
        <v>24</v>
      </c>
      <c r="H1615">
        <v>893209</v>
      </c>
      <c r="I1615">
        <v>893997</v>
      </c>
      <c r="J1615" t="s">
        <v>25</v>
      </c>
      <c r="Q1615" t="s">
        <v>2164</v>
      </c>
      <c r="R1615">
        <v>789</v>
      </c>
    </row>
    <row r="1616" spans="1:19">
      <c r="A1616" t="s">
        <v>27</v>
      </c>
      <c r="B1616" t="s">
        <v>28</v>
      </c>
      <c r="C1616" t="s">
        <v>22</v>
      </c>
      <c r="D1616" t="s">
        <v>23</v>
      </c>
      <c r="E1616" t="s">
        <v>5</v>
      </c>
      <c r="G1616" t="s">
        <v>24</v>
      </c>
      <c r="H1616">
        <v>893209</v>
      </c>
      <c r="I1616">
        <v>893997</v>
      </c>
      <c r="J1616" t="s">
        <v>25</v>
      </c>
      <c r="K1616" t="s">
        <v>2165</v>
      </c>
      <c r="N1616" t="s">
        <v>70</v>
      </c>
      <c r="Q1616" t="s">
        <v>2164</v>
      </c>
      <c r="R1616">
        <v>789</v>
      </c>
      <c r="S1616">
        <v>262</v>
      </c>
    </row>
    <row r="1617" spans="1:19">
      <c r="A1617" t="s">
        <v>20</v>
      </c>
      <c r="B1617" t="s">
        <v>21</v>
      </c>
      <c r="C1617" t="s">
        <v>22</v>
      </c>
      <c r="D1617" t="s">
        <v>23</v>
      </c>
      <c r="E1617" t="s">
        <v>5</v>
      </c>
      <c r="G1617" t="s">
        <v>24</v>
      </c>
      <c r="H1617">
        <v>894176</v>
      </c>
      <c r="I1617">
        <v>894979</v>
      </c>
      <c r="J1617" t="s">
        <v>25</v>
      </c>
      <c r="Q1617" t="s">
        <v>2166</v>
      </c>
      <c r="R1617">
        <v>804</v>
      </c>
    </row>
    <row r="1618" spans="1:19">
      <c r="A1618" t="s">
        <v>27</v>
      </c>
      <c r="B1618" t="s">
        <v>28</v>
      </c>
      <c r="C1618" t="s">
        <v>22</v>
      </c>
      <c r="D1618" t="s">
        <v>23</v>
      </c>
      <c r="E1618" t="s">
        <v>5</v>
      </c>
      <c r="G1618" t="s">
        <v>24</v>
      </c>
      <c r="H1618">
        <v>894176</v>
      </c>
      <c r="I1618">
        <v>894979</v>
      </c>
      <c r="J1618" t="s">
        <v>25</v>
      </c>
      <c r="K1618" t="s">
        <v>2167</v>
      </c>
      <c r="N1618" t="s">
        <v>70</v>
      </c>
      <c r="Q1618" t="s">
        <v>2166</v>
      </c>
      <c r="R1618">
        <v>804</v>
      </c>
      <c r="S1618">
        <v>267</v>
      </c>
    </row>
    <row r="1619" spans="1:19">
      <c r="A1619" t="s">
        <v>20</v>
      </c>
      <c r="B1619" t="s">
        <v>21</v>
      </c>
      <c r="C1619" t="s">
        <v>22</v>
      </c>
      <c r="D1619" t="s">
        <v>23</v>
      </c>
      <c r="E1619" t="s">
        <v>5</v>
      </c>
      <c r="G1619" t="s">
        <v>24</v>
      </c>
      <c r="H1619">
        <v>895053</v>
      </c>
      <c r="I1619">
        <v>895853</v>
      </c>
      <c r="J1619" t="s">
        <v>25</v>
      </c>
      <c r="Q1619" t="s">
        <v>2168</v>
      </c>
      <c r="R1619">
        <v>801</v>
      </c>
    </row>
    <row r="1620" spans="1:19">
      <c r="A1620" t="s">
        <v>27</v>
      </c>
      <c r="B1620" t="s">
        <v>28</v>
      </c>
      <c r="C1620" t="s">
        <v>22</v>
      </c>
      <c r="D1620" t="s">
        <v>23</v>
      </c>
      <c r="E1620" t="s">
        <v>5</v>
      </c>
      <c r="G1620" t="s">
        <v>24</v>
      </c>
      <c r="H1620">
        <v>895053</v>
      </c>
      <c r="I1620">
        <v>895853</v>
      </c>
      <c r="J1620" t="s">
        <v>25</v>
      </c>
      <c r="K1620" t="s">
        <v>2169</v>
      </c>
      <c r="N1620" t="s">
        <v>70</v>
      </c>
      <c r="Q1620" t="s">
        <v>2168</v>
      </c>
      <c r="R1620">
        <v>801</v>
      </c>
      <c r="S1620">
        <v>266</v>
      </c>
    </row>
    <row r="1621" spans="1:19">
      <c r="A1621" t="s">
        <v>20</v>
      </c>
      <c r="B1621" t="s">
        <v>21</v>
      </c>
      <c r="C1621" t="s">
        <v>22</v>
      </c>
      <c r="D1621" t="s">
        <v>23</v>
      </c>
      <c r="E1621" t="s">
        <v>5</v>
      </c>
      <c r="G1621" t="s">
        <v>24</v>
      </c>
      <c r="H1621">
        <v>895870</v>
      </c>
      <c r="I1621">
        <v>898800</v>
      </c>
      <c r="J1621" t="s">
        <v>25</v>
      </c>
      <c r="Q1621" t="s">
        <v>2170</v>
      </c>
      <c r="R1621">
        <v>2931</v>
      </c>
    </row>
    <row r="1622" spans="1:19">
      <c r="A1622" t="s">
        <v>27</v>
      </c>
      <c r="B1622" t="s">
        <v>28</v>
      </c>
      <c r="C1622" t="s">
        <v>22</v>
      </c>
      <c r="D1622" t="s">
        <v>23</v>
      </c>
      <c r="E1622" t="s">
        <v>5</v>
      </c>
      <c r="G1622" t="s">
        <v>24</v>
      </c>
      <c r="H1622">
        <v>895870</v>
      </c>
      <c r="I1622">
        <v>898800</v>
      </c>
      <c r="J1622" t="s">
        <v>25</v>
      </c>
      <c r="K1622" t="s">
        <v>2171</v>
      </c>
      <c r="N1622" t="s">
        <v>42</v>
      </c>
      <c r="Q1622" t="s">
        <v>2170</v>
      </c>
      <c r="R1622">
        <v>2931</v>
      </c>
      <c r="S1622">
        <v>976</v>
      </c>
    </row>
    <row r="1623" spans="1:19">
      <c r="A1623" t="s">
        <v>20</v>
      </c>
      <c r="B1623" t="s">
        <v>21</v>
      </c>
      <c r="C1623" t="s">
        <v>22</v>
      </c>
      <c r="D1623" t="s">
        <v>23</v>
      </c>
      <c r="E1623" t="s">
        <v>5</v>
      </c>
      <c r="G1623" t="s">
        <v>24</v>
      </c>
      <c r="H1623">
        <v>899071</v>
      </c>
      <c r="I1623">
        <v>899550</v>
      </c>
      <c r="J1623" t="s">
        <v>25</v>
      </c>
      <c r="Q1623" t="s">
        <v>2172</v>
      </c>
      <c r="R1623">
        <v>480</v>
      </c>
    </row>
    <row r="1624" spans="1:19">
      <c r="A1624" t="s">
        <v>27</v>
      </c>
      <c r="B1624" t="s">
        <v>28</v>
      </c>
      <c r="C1624" t="s">
        <v>22</v>
      </c>
      <c r="D1624" t="s">
        <v>23</v>
      </c>
      <c r="E1624" t="s">
        <v>5</v>
      </c>
      <c r="G1624" t="s">
        <v>24</v>
      </c>
      <c r="H1624">
        <v>899071</v>
      </c>
      <c r="I1624">
        <v>899550</v>
      </c>
      <c r="J1624" t="s">
        <v>25</v>
      </c>
      <c r="K1624" t="s">
        <v>2173</v>
      </c>
      <c r="N1624" t="s">
        <v>42</v>
      </c>
      <c r="Q1624" t="s">
        <v>2172</v>
      </c>
      <c r="R1624">
        <v>480</v>
      </c>
      <c r="S1624">
        <v>159</v>
      </c>
    </row>
    <row r="1625" spans="1:19">
      <c r="A1625" t="s">
        <v>20</v>
      </c>
      <c r="B1625" t="s">
        <v>21</v>
      </c>
      <c r="C1625" t="s">
        <v>22</v>
      </c>
      <c r="D1625" t="s">
        <v>23</v>
      </c>
      <c r="E1625" t="s">
        <v>5</v>
      </c>
      <c r="G1625" t="s">
        <v>24</v>
      </c>
      <c r="H1625">
        <v>899722</v>
      </c>
      <c r="I1625">
        <v>905526</v>
      </c>
      <c r="J1625" t="s">
        <v>25</v>
      </c>
      <c r="Q1625" t="s">
        <v>2174</v>
      </c>
      <c r="R1625">
        <v>5805</v>
      </c>
    </row>
    <row r="1626" spans="1:19">
      <c r="A1626" t="s">
        <v>27</v>
      </c>
      <c r="B1626" t="s">
        <v>28</v>
      </c>
      <c r="C1626" t="s">
        <v>22</v>
      </c>
      <c r="D1626" t="s">
        <v>23</v>
      </c>
      <c r="E1626" t="s">
        <v>5</v>
      </c>
      <c r="G1626" t="s">
        <v>24</v>
      </c>
      <c r="H1626">
        <v>899722</v>
      </c>
      <c r="I1626">
        <v>905526</v>
      </c>
      <c r="J1626" t="s">
        <v>25</v>
      </c>
      <c r="K1626" t="s">
        <v>2175</v>
      </c>
      <c r="N1626" t="s">
        <v>1694</v>
      </c>
      <c r="Q1626" t="s">
        <v>2174</v>
      </c>
      <c r="R1626">
        <v>5805</v>
      </c>
      <c r="S1626">
        <v>1934</v>
      </c>
    </row>
    <row r="1627" spans="1:19">
      <c r="A1627" t="s">
        <v>20</v>
      </c>
      <c r="B1627" t="s">
        <v>21</v>
      </c>
      <c r="C1627" t="s">
        <v>22</v>
      </c>
      <c r="D1627" t="s">
        <v>23</v>
      </c>
      <c r="E1627" t="s">
        <v>5</v>
      </c>
      <c r="G1627" t="s">
        <v>24</v>
      </c>
      <c r="H1627">
        <v>905523</v>
      </c>
      <c r="I1627">
        <v>906452</v>
      </c>
      <c r="J1627" t="s">
        <v>25</v>
      </c>
      <c r="Q1627" t="s">
        <v>2176</v>
      </c>
      <c r="R1627">
        <v>930</v>
      </c>
    </row>
    <row r="1628" spans="1:19">
      <c r="A1628" t="s">
        <v>27</v>
      </c>
      <c r="B1628" t="s">
        <v>28</v>
      </c>
      <c r="C1628" t="s">
        <v>22</v>
      </c>
      <c r="D1628" t="s">
        <v>23</v>
      </c>
      <c r="E1628" t="s">
        <v>5</v>
      </c>
      <c r="G1628" t="s">
        <v>24</v>
      </c>
      <c r="H1628">
        <v>905523</v>
      </c>
      <c r="I1628">
        <v>906452</v>
      </c>
      <c r="J1628" t="s">
        <v>25</v>
      </c>
      <c r="K1628" t="s">
        <v>2177</v>
      </c>
      <c r="N1628" t="s">
        <v>2178</v>
      </c>
      <c r="Q1628" t="s">
        <v>2176</v>
      </c>
      <c r="R1628">
        <v>930</v>
      </c>
      <c r="S1628">
        <v>309</v>
      </c>
    </row>
    <row r="1629" spans="1:19">
      <c r="A1629" t="s">
        <v>20</v>
      </c>
      <c r="B1629" t="s">
        <v>21</v>
      </c>
      <c r="C1629" t="s">
        <v>22</v>
      </c>
      <c r="D1629" t="s">
        <v>23</v>
      </c>
      <c r="E1629" t="s">
        <v>5</v>
      </c>
      <c r="G1629" t="s">
        <v>24</v>
      </c>
      <c r="H1629">
        <v>906624</v>
      </c>
      <c r="I1629">
        <v>907844</v>
      </c>
      <c r="J1629" t="s">
        <v>25</v>
      </c>
      <c r="Q1629" t="s">
        <v>2179</v>
      </c>
      <c r="R1629">
        <v>1221</v>
      </c>
    </row>
    <row r="1630" spans="1:19">
      <c r="A1630" t="s">
        <v>27</v>
      </c>
      <c r="B1630" t="s">
        <v>28</v>
      </c>
      <c r="C1630" t="s">
        <v>22</v>
      </c>
      <c r="D1630" t="s">
        <v>23</v>
      </c>
      <c r="E1630" t="s">
        <v>5</v>
      </c>
      <c r="G1630" t="s">
        <v>24</v>
      </c>
      <c r="H1630">
        <v>906624</v>
      </c>
      <c r="I1630">
        <v>907844</v>
      </c>
      <c r="J1630" t="s">
        <v>25</v>
      </c>
      <c r="K1630" t="s">
        <v>2180</v>
      </c>
      <c r="N1630" t="s">
        <v>465</v>
      </c>
      <c r="Q1630" t="s">
        <v>2179</v>
      </c>
      <c r="R1630">
        <v>1221</v>
      </c>
      <c r="S1630">
        <v>406</v>
      </c>
    </row>
    <row r="1631" spans="1:19">
      <c r="A1631" t="s">
        <v>20</v>
      </c>
      <c r="B1631" t="s">
        <v>21</v>
      </c>
      <c r="C1631" t="s">
        <v>22</v>
      </c>
      <c r="D1631" t="s">
        <v>23</v>
      </c>
      <c r="E1631" t="s">
        <v>5</v>
      </c>
      <c r="G1631" t="s">
        <v>24</v>
      </c>
      <c r="H1631">
        <v>908201</v>
      </c>
      <c r="I1631">
        <v>913498</v>
      </c>
      <c r="J1631" t="s">
        <v>25</v>
      </c>
      <c r="Q1631" t="s">
        <v>2181</v>
      </c>
      <c r="R1631">
        <v>5298</v>
      </c>
    </row>
    <row r="1632" spans="1:19">
      <c r="A1632" t="s">
        <v>27</v>
      </c>
      <c r="B1632" t="s">
        <v>28</v>
      </c>
      <c r="C1632" t="s">
        <v>22</v>
      </c>
      <c r="D1632" t="s">
        <v>23</v>
      </c>
      <c r="E1632" t="s">
        <v>5</v>
      </c>
      <c r="G1632" t="s">
        <v>24</v>
      </c>
      <c r="H1632">
        <v>908201</v>
      </c>
      <c r="I1632">
        <v>913498</v>
      </c>
      <c r="J1632" t="s">
        <v>25</v>
      </c>
      <c r="K1632" t="s">
        <v>2182</v>
      </c>
      <c r="N1632" t="s">
        <v>1694</v>
      </c>
      <c r="Q1632" t="s">
        <v>2181</v>
      </c>
      <c r="R1632">
        <v>5298</v>
      </c>
      <c r="S1632">
        <v>1765</v>
      </c>
    </row>
    <row r="1633" spans="1:19">
      <c r="A1633" t="s">
        <v>20</v>
      </c>
      <c r="B1633" t="s">
        <v>21</v>
      </c>
      <c r="C1633" t="s">
        <v>22</v>
      </c>
      <c r="D1633" t="s">
        <v>23</v>
      </c>
      <c r="E1633" t="s">
        <v>5</v>
      </c>
      <c r="G1633" t="s">
        <v>24</v>
      </c>
      <c r="H1633">
        <v>913465</v>
      </c>
      <c r="I1633">
        <v>913719</v>
      </c>
      <c r="J1633" t="s">
        <v>25</v>
      </c>
      <c r="Q1633" t="s">
        <v>2183</v>
      </c>
      <c r="R1633">
        <v>255</v>
      </c>
    </row>
    <row r="1634" spans="1:19">
      <c r="A1634" t="s">
        <v>27</v>
      </c>
      <c r="B1634" t="s">
        <v>28</v>
      </c>
      <c r="C1634" t="s">
        <v>22</v>
      </c>
      <c r="D1634" t="s">
        <v>23</v>
      </c>
      <c r="E1634" t="s">
        <v>5</v>
      </c>
      <c r="G1634" t="s">
        <v>24</v>
      </c>
      <c r="H1634">
        <v>913465</v>
      </c>
      <c r="I1634">
        <v>913719</v>
      </c>
      <c r="J1634" t="s">
        <v>25</v>
      </c>
      <c r="K1634" t="s">
        <v>2184</v>
      </c>
      <c r="N1634" t="s">
        <v>42</v>
      </c>
      <c r="Q1634" t="s">
        <v>2183</v>
      </c>
      <c r="R1634">
        <v>255</v>
      </c>
      <c r="S1634">
        <v>84</v>
      </c>
    </row>
    <row r="1635" spans="1:19">
      <c r="A1635" t="s">
        <v>20</v>
      </c>
      <c r="B1635" t="s">
        <v>21</v>
      </c>
      <c r="C1635" t="s">
        <v>22</v>
      </c>
      <c r="D1635" t="s">
        <v>23</v>
      </c>
      <c r="E1635" t="s">
        <v>5</v>
      </c>
      <c r="G1635" t="s">
        <v>24</v>
      </c>
      <c r="H1635">
        <v>913798</v>
      </c>
      <c r="I1635">
        <v>914031</v>
      </c>
      <c r="J1635" t="s">
        <v>25</v>
      </c>
      <c r="Q1635" t="s">
        <v>2185</v>
      </c>
      <c r="R1635">
        <v>234</v>
      </c>
    </row>
    <row r="1636" spans="1:19">
      <c r="A1636" t="s">
        <v>27</v>
      </c>
      <c r="B1636" t="s">
        <v>28</v>
      </c>
      <c r="C1636" t="s">
        <v>22</v>
      </c>
      <c r="D1636" t="s">
        <v>23</v>
      </c>
      <c r="E1636" t="s">
        <v>5</v>
      </c>
      <c r="G1636" t="s">
        <v>24</v>
      </c>
      <c r="H1636">
        <v>913798</v>
      </c>
      <c r="I1636">
        <v>914031</v>
      </c>
      <c r="J1636" t="s">
        <v>25</v>
      </c>
      <c r="K1636" t="s">
        <v>2186</v>
      </c>
      <c r="N1636" t="s">
        <v>42</v>
      </c>
      <c r="Q1636" t="s">
        <v>2185</v>
      </c>
      <c r="R1636">
        <v>234</v>
      </c>
      <c r="S1636">
        <v>77</v>
      </c>
    </row>
    <row r="1637" spans="1:19">
      <c r="A1637" t="s">
        <v>20</v>
      </c>
      <c r="B1637" t="s">
        <v>21</v>
      </c>
      <c r="C1637" t="s">
        <v>22</v>
      </c>
      <c r="D1637" t="s">
        <v>23</v>
      </c>
      <c r="E1637" t="s">
        <v>5</v>
      </c>
      <c r="G1637" t="s">
        <v>24</v>
      </c>
      <c r="H1637">
        <v>914044</v>
      </c>
      <c r="I1637">
        <v>914292</v>
      </c>
      <c r="J1637" t="s">
        <v>25</v>
      </c>
      <c r="Q1637" t="s">
        <v>2187</v>
      </c>
      <c r="R1637">
        <v>249</v>
      </c>
    </row>
    <row r="1638" spans="1:19">
      <c r="A1638" t="s">
        <v>27</v>
      </c>
      <c r="B1638" t="s">
        <v>28</v>
      </c>
      <c r="C1638" t="s">
        <v>22</v>
      </c>
      <c r="D1638" t="s">
        <v>23</v>
      </c>
      <c r="E1638" t="s">
        <v>5</v>
      </c>
      <c r="G1638" t="s">
        <v>24</v>
      </c>
      <c r="H1638">
        <v>914044</v>
      </c>
      <c r="I1638">
        <v>914292</v>
      </c>
      <c r="J1638" t="s">
        <v>25</v>
      </c>
      <c r="K1638" t="s">
        <v>2188</v>
      </c>
      <c r="N1638" t="s">
        <v>42</v>
      </c>
      <c r="Q1638" t="s">
        <v>2187</v>
      </c>
      <c r="R1638">
        <v>249</v>
      </c>
      <c r="S1638">
        <v>82</v>
      </c>
    </row>
    <row r="1639" spans="1:19">
      <c r="A1639" t="s">
        <v>20</v>
      </c>
      <c r="B1639" t="s">
        <v>21</v>
      </c>
      <c r="C1639" t="s">
        <v>22</v>
      </c>
      <c r="D1639" t="s">
        <v>23</v>
      </c>
      <c r="E1639" t="s">
        <v>5</v>
      </c>
      <c r="G1639" t="s">
        <v>24</v>
      </c>
      <c r="H1639">
        <v>914478</v>
      </c>
      <c r="I1639">
        <v>915701</v>
      </c>
      <c r="J1639" t="s">
        <v>64</v>
      </c>
      <c r="Q1639" t="s">
        <v>2189</v>
      </c>
      <c r="R1639">
        <v>1224</v>
      </c>
    </row>
    <row r="1640" spans="1:19">
      <c r="A1640" t="s">
        <v>27</v>
      </c>
      <c r="B1640" t="s">
        <v>28</v>
      </c>
      <c r="C1640" t="s">
        <v>22</v>
      </c>
      <c r="D1640" t="s">
        <v>23</v>
      </c>
      <c r="E1640" t="s">
        <v>5</v>
      </c>
      <c r="G1640" t="s">
        <v>24</v>
      </c>
      <c r="H1640">
        <v>914478</v>
      </c>
      <c r="I1640">
        <v>915701</v>
      </c>
      <c r="J1640" t="s">
        <v>64</v>
      </c>
      <c r="K1640" t="s">
        <v>2190</v>
      </c>
      <c r="N1640" t="s">
        <v>42</v>
      </c>
      <c r="Q1640" t="s">
        <v>2189</v>
      </c>
      <c r="R1640">
        <v>1224</v>
      </c>
      <c r="S1640">
        <v>407</v>
      </c>
    </row>
    <row r="1641" spans="1:19">
      <c r="A1641" t="s">
        <v>20</v>
      </c>
      <c r="B1641" t="s">
        <v>21</v>
      </c>
      <c r="C1641" t="s">
        <v>22</v>
      </c>
      <c r="D1641" t="s">
        <v>23</v>
      </c>
      <c r="E1641" t="s">
        <v>5</v>
      </c>
      <c r="G1641" t="s">
        <v>24</v>
      </c>
      <c r="H1641">
        <v>915767</v>
      </c>
      <c r="I1641">
        <v>917338</v>
      </c>
      <c r="J1641" t="s">
        <v>64</v>
      </c>
      <c r="Q1641" t="s">
        <v>2191</v>
      </c>
      <c r="R1641">
        <v>1572</v>
      </c>
    </row>
    <row r="1642" spans="1:19">
      <c r="A1642" t="s">
        <v>27</v>
      </c>
      <c r="B1642" t="s">
        <v>28</v>
      </c>
      <c r="C1642" t="s">
        <v>22</v>
      </c>
      <c r="D1642" t="s">
        <v>23</v>
      </c>
      <c r="E1642" t="s">
        <v>5</v>
      </c>
      <c r="G1642" t="s">
        <v>24</v>
      </c>
      <c r="H1642">
        <v>915767</v>
      </c>
      <c r="I1642">
        <v>917338</v>
      </c>
      <c r="J1642" t="s">
        <v>64</v>
      </c>
      <c r="K1642" t="s">
        <v>2192</v>
      </c>
      <c r="N1642" t="s">
        <v>2193</v>
      </c>
      <c r="Q1642" t="s">
        <v>2191</v>
      </c>
      <c r="R1642">
        <v>1572</v>
      </c>
      <c r="S1642">
        <v>523</v>
      </c>
    </row>
    <row r="1643" spans="1:19">
      <c r="A1643" t="s">
        <v>20</v>
      </c>
      <c r="B1643" t="s">
        <v>21</v>
      </c>
      <c r="C1643" t="s">
        <v>22</v>
      </c>
      <c r="D1643" t="s">
        <v>23</v>
      </c>
      <c r="E1643" t="s">
        <v>5</v>
      </c>
      <c r="G1643" t="s">
        <v>24</v>
      </c>
      <c r="H1643">
        <v>917753</v>
      </c>
      <c r="I1643">
        <v>919276</v>
      </c>
      <c r="J1643" t="s">
        <v>25</v>
      </c>
      <c r="Q1643" t="s">
        <v>2194</v>
      </c>
      <c r="R1643">
        <v>1524</v>
      </c>
    </row>
    <row r="1644" spans="1:19">
      <c r="A1644" t="s">
        <v>27</v>
      </c>
      <c r="B1644" t="s">
        <v>28</v>
      </c>
      <c r="C1644" t="s">
        <v>22</v>
      </c>
      <c r="D1644" t="s">
        <v>23</v>
      </c>
      <c r="E1644" t="s">
        <v>5</v>
      </c>
      <c r="G1644" t="s">
        <v>24</v>
      </c>
      <c r="H1644">
        <v>917753</v>
      </c>
      <c r="I1644">
        <v>919276</v>
      </c>
      <c r="J1644" t="s">
        <v>25</v>
      </c>
      <c r="K1644" t="s">
        <v>2195</v>
      </c>
      <c r="N1644" t="s">
        <v>42</v>
      </c>
      <c r="Q1644" t="s">
        <v>2194</v>
      </c>
      <c r="R1644">
        <v>1524</v>
      </c>
      <c r="S1644">
        <v>507</v>
      </c>
    </row>
    <row r="1645" spans="1:19">
      <c r="A1645" t="s">
        <v>20</v>
      </c>
      <c r="B1645" t="s">
        <v>21</v>
      </c>
      <c r="C1645" t="s">
        <v>22</v>
      </c>
      <c r="D1645" t="s">
        <v>23</v>
      </c>
      <c r="E1645" t="s">
        <v>5</v>
      </c>
      <c r="G1645" t="s">
        <v>24</v>
      </c>
      <c r="H1645">
        <v>919476</v>
      </c>
      <c r="I1645">
        <v>920285</v>
      </c>
      <c r="J1645" t="s">
        <v>25</v>
      </c>
      <c r="Q1645" t="s">
        <v>2196</v>
      </c>
      <c r="R1645">
        <v>810</v>
      </c>
    </row>
    <row r="1646" spans="1:19">
      <c r="A1646" t="s">
        <v>27</v>
      </c>
      <c r="B1646" t="s">
        <v>28</v>
      </c>
      <c r="C1646" t="s">
        <v>22</v>
      </c>
      <c r="D1646" t="s">
        <v>23</v>
      </c>
      <c r="E1646" t="s">
        <v>5</v>
      </c>
      <c r="G1646" t="s">
        <v>24</v>
      </c>
      <c r="H1646">
        <v>919476</v>
      </c>
      <c r="I1646">
        <v>920285</v>
      </c>
      <c r="J1646" t="s">
        <v>25</v>
      </c>
      <c r="K1646" t="s">
        <v>2197</v>
      </c>
      <c r="N1646" t="s">
        <v>1088</v>
      </c>
      <c r="Q1646" t="s">
        <v>2196</v>
      </c>
      <c r="R1646">
        <v>810</v>
      </c>
      <c r="S1646">
        <v>269</v>
      </c>
    </row>
    <row r="1647" spans="1:19">
      <c r="A1647" t="s">
        <v>20</v>
      </c>
      <c r="B1647" t="s">
        <v>21</v>
      </c>
      <c r="C1647" t="s">
        <v>22</v>
      </c>
      <c r="D1647" t="s">
        <v>23</v>
      </c>
      <c r="E1647" t="s">
        <v>5</v>
      </c>
      <c r="G1647" t="s">
        <v>24</v>
      </c>
      <c r="H1647">
        <v>920369</v>
      </c>
      <c r="I1647">
        <v>921031</v>
      </c>
      <c r="J1647" t="s">
        <v>25</v>
      </c>
      <c r="Q1647" t="s">
        <v>2198</v>
      </c>
      <c r="R1647">
        <v>663</v>
      </c>
    </row>
    <row r="1648" spans="1:19">
      <c r="A1648" t="s">
        <v>27</v>
      </c>
      <c r="B1648" t="s">
        <v>28</v>
      </c>
      <c r="C1648" t="s">
        <v>22</v>
      </c>
      <c r="D1648" t="s">
        <v>23</v>
      </c>
      <c r="E1648" t="s">
        <v>5</v>
      </c>
      <c r="G1648" t="s">
        <v>24</v>
      </c>
      <c r="H1648">
        <v>920369</v>
      </c>
      <c r="I1648">
        <v>921031</v>
      </c>
      <c r="J1648" t="s">
        <v>25</v>
      </c>
      <c r="K1648" t="s">
        <v>2199</v>
      </c>
      <c r="N1648" t="s">
        <v>2200</v>
      </c>
      <c r="Q1648" t="s">
        <v>2198</v>
      </c>
      <c r="R1648">
        <v>663</v>
      </c>
      <c r="S1648">
        <v>220</v>
      </c>
    </row>
    <row r="1649" spans="1:19">
      <c r="A1649" t="s">
        <v>20</v>
      </c>
      <c r="B1649" t="s">
        <v>21</v>
      </c>
      <c r="C1649" t="s">
        <v>22</v>
      </c>
      <c r="D1649" t="s">
        <v>23</v>
      </c>
      <c r="E1649" t="s">
        <v>5</v>
      </c>
      <c r="G1649" t="s">
        <v>24</v>
      </c>
      <c r="H1649">
        <v>921046</v>
      </c>
      <c r="I1649">
        <v>921831</v>
      </c>
      <c r="J1649" t="s">
        <v>25</v>
      </c>
      <c r="Q1649" t="s">
        <v>2201</v>
      </c>
      <c r="R1649">
        <v>786</v>
      </c>
    </row>
    <row r="1650" spans="1:19">
      <c r="A1650" t="s">
        <v>27</v>
      </c>
      <c r="B1650" t="s">
        <v>28</v>
      </c>
      <c r="C1650" t="s">
        <v>22</v>
      </c>
      <c r="D1650" t="s">
        <v>23</v>
      </c>
      <c r="E1650" t="s">
        <v>5</v>
      </c>
      <c r="G1650" t="s">
        <v>24</v>
      </c>
      <c r="H1650">
        <v>921046</v>
      </c>
      <c r="I1650">
        <v>921831</v>
      </c>
      <c r="J1650" t="s">
        <v>25</v>
      </c>
      <c r="K1650" t="s">
        <v>2202</v>
      </c>
      <c r="N1650" t="s">
        <v>2203</v>
      </c>
      <c r="Q1650" t="s">
        <v>2201</v>
      </c>
      <c r="R1650">
        <v>786</v>
      </c>
      <c r="S1650">
        <v>261</v>
      </c>
    </row>
    <row r="1651" spans="1:19">
      <c r="A1651" t="s">
        <v>20</v>
      </c>
      <c r="B1651" t="s">
        <v>21</v>
      </c>
      <c r="C1651" t="s">
        <v>22</v>
      </c>
      <c r="D1651" t="s">
        <v>23</v>
      </c>
      <c r="E1651" t="s">
        <v>5</v>
      </c>
      <c r="G1651" t="s">
        <v>24</v>
      </c>
      <c r="H1651">
        <v>922010</v>
      </c>
      <c r="I1651">
        <v>922684</v>
      </c>
      <c r="J1651" t="s">
        <v>25</v>
      </c>
      <c r="Q1651" t="s">
        <v>2204</v>
      </c>
      <c r="R1651">
        <v>675</v>
      </c>
    </row>
    <row r="1652" spans="1:19">
      <c r="A1652" t="s">
        <v>27</v>
      </c>
      <c r="B1652" t="s">
        <v>28</v>
      </c>
      <c r="C1652" t="s">
        <v>22</v>
      </c>
      <c r="D1652" t="s">
        <v>23</v>
      </c>
      <c r="E1652" t="s">
        <v>5</v>
      </c>
      <c r="G1652" t="s">
        <v>24</v>
      </c>
      <c r="H1652">
        <v>922010</v>
      </c>
      <c r="I1652">
        <v>922684</v>
      </c>
      <c r="J1652" t="s">
        <v>25</v>
      </c>
      <c r="K1652" t="s">
        <v>2205</v>
      </c>
      <c r="N1652" t="s">
        <v>2206</v>
      </c>
      <c r="Q1652" t="s">
        <v>2204</v>
      </c>
      <c r="R1652">
        <v>675</v>
      </c>
      <c r="S1652">
        <v>224</v>
      </c>
    </row>
    <row r="1653" spans="1:19">
      <c r="A1653" t="s">
        <v>20</v>
      </c>
      <c r="B1653" t="s">
        <v>21</v>
      </c>
      <c r="C1653" t="s">
        <v>22</v>
      </c>
      <c r="D1653" t="s">
        <v>23</v>
      </c>
      <c r="E1653" t="s">
        <v>5</v>
      </c>
      <c r="G1653" t="s">
        <v>24</v>
      </c>
      <c r="H1653">
        <v>922850</v>
      </c>
      <c r="I1653">
        <v>923239</v>
      </c>
      <c r="J1653" t="s">
        <v>25</v>
      </c>
      <c r="Q1653" t="s">
        <v>2207</v>
      </c>
      <c r="R1653">
        <v>390</v>
      </c>
    </row>
    <row r="1654" spans="1:19">
      <c r="A1654" t="s">
        <v>27</v>
      </c>
      <c r="B1654" t="s">
        <v>28</v>
      </c>
      <c r="C1654" t="s">
        <v>22</v>
      </c>
      <c r="D1654" t="s">
        <v>23</v>
      </c>
      <c r="E1654" t="s">
        <v>5</v>
      </c>
      <c r="G1654" t="s">
        <v>24</v>
      </c>
      <c r="H1654">
        <v>922850</v>
      </c>
      <c r="I1654">
        <v>923239</v>
      </c>
      <c r="J1654" t="s">
        <v>25</v>
      </c>
      <c r="K1654" t="s">
        <v>2208</v>
      </c>
      <c r="N1654" t="s">
        <v>42</v>
      </c>
      <c r="Q1654" t="s">
        <v>2207</v>
      </c>
      <c r="R1654">
        <v>390</v>
      </c>
      <c r="S1654">
        <v>129</v>
      </c>
    </row>
    <row r="1655" spans="1:19">
      <c r="A1655" t="s">
        <v>20</v>
      </c>
      <c r="B1655" t="s">
        <v>21</v>
      </c>
      <c r="C1655" t="s">
        <v>22</v>
      </c>
      <c r="D1655" t="s">
        <v>23</v>
      </c>
      <c r="E1655" t="s">
        <v>5</v>
      </c>
      <c r="G1655" t="s">
        <v>24</v>
      </c>
      <c r="H1655">
        <v>923727</v>
      </c>
      <c r="I1655">
        <v>925382</v>
      </c>
      <c r="J1655" t="s">
        <v>64</v>
      </c>
      <c r="Q1655" t="s">
        <v>2209</v>
      </c>
      <c r="R1655">
        <v>1656</v>
      </c>
    </row>
    <row r="1656" spans="1:19">
      <c r="A1656" t="s">
        <v>27</v>
      </c>
      <c r="B1656" t="s">
        <v>28</v>
      </c>
      <c r="C1656" t="s">
        <v>22</v>
      </c>
      <c r="D1656" t="s">
        <v>23</v>
      </c>
      <c r="E1656" t="s">
        <v>5</v>
      </c>
      <c r="G1656" t="s">
        <v>24</v>
      </c>
      <c r="H1656">
        <v>923727</v>
      </c>
      <c r="I1656">
        <v>925382</v>
      </c>
      <c r="J1656" t="s">
        <v>64</v>
      </c>
      <c r="K1656" t="s">
        <v>2210</v>
      </c>
      <c r="N1656" t="s">
        <v>42</v>
      </c>
      <c r="Q1656" t="s">
        <v>2209</v>
      </c>
      <c r="R1656">
        <v>1656</v>
      </c>
      <c r="S1656">
        <v>551</v>
      </c>
    </row>
    <row r="1657" spans="1:19">
      <c r="A1657" t="s">
        <v>20</v>
      </c>
      <c r="B1657" t="s">
        <v>21</v>
      </c>
      <c r="C1657" t="s">
        <v>22</v>
      </c>
      <c r="D1657" t="s">
        <v>23</v>
      </c>
      <c r="E1657" t="s">
        <v>5</v>
      </c>
      <c r="G1657" t="s">
        <v>24</v>
      </c>
      <c r="H1657">
        <v>925867</v>
      </c>
      <c r="I1657">
        <v>926340</v>
      </c>
      <c r="J1657" t="s">
        <v>25</v>
      </c>
      <c r="Q1657" t="s">
        <v>2211</v>
      </c>
      <c r="R1657">
        <v>474</v>
      </c>
    </row>
    <row r="1658" spans="1:19">
      <c r="A1658" t="s">
        <v>27</v>
      </c>
      <c r="B1658" t="s">
        <v>28</v>
      </c>
      <c r="C1658" t="s">
        <v>22</v>
      </c>
      <c r="D1658" t="s">
        <v>23</v>
      </c>
      <c r="E1658" t="s">
        <v>5</v>
      </c>
      <c r="G1658" t="s">
        <v>24</v>
      </c>
      <c r="H1658">
        <v>925867</v>
      </c>
      <c r="I1658">
        <v>926340</v>
      </c>
      <c r="J1658" t="s">
        <v>25</v>
      </c>
      <c r="K1658" t="s">
        <v>2212</v>
      </c>
      <c r="N1658" t="s">
        <v>233</v>
      </c>
      <c r="Q1658" t="s">
        <v>2211</v>
      </c>
      <c r="R1658">
        <v>474</v>
      </c>
      <c r="S1658">
        <v>157</v>
      </c>
    </row>
    <row r="1659" spans="1:19">
      <c r="A1659" t="s">
        <v>20</v>
      </c>
      <c r="B1659" t="s">
        <v>21</v>
      </c>
      <c r="C1659" t="s">
        <v>22</v>
      </c>
      <c r="D1659" t="s">
        <v>23</v>
      </c>
      <c r="E1659" t="s">
        <v>5</v>
      </c>
      <c r="G1659" t="s">
        <v>24</v>
      </c>
      <c r="H1659">
        <v>926544</v>
      </c>
      <c r="I1659">
        <v>927329</v>
      </c>
      <c r="J1659" t="s">
        <v>25</v>
      </c>
      <c r="Q1659" t="s">
        <v>2213</v>
      </c>
      <c r="R1659">
        <v>786</v>
      </c>
    </row>
    <row r="1660" spans="1:19">
      <c r="A1660" t="s">
        <v>27</v>
      </c>
      <c r="B1660" t="s">
        <v>28</v>
      </c>
      <c r="C1660" t="s">
        <v>22</v>
      </c>
      <c r="D1660" t="s">
        <v>23</v>
      </c>
      <c r="E1660" t="s">
        <v>5</v>
      </c>
      <c r="G1660" t="s">
        <v>24</v>
      </c>
      <c r="H1660">
        <v>926544</v>
      </c>
      <c r="I1660">
        <v>927329</v>
      </c>
      <c r="J1660" t="s">
        <v>25</v>
      </c>
      <c r="K1660" t="s">
        <v>2214</v>
      </c>
      <c r="N1660" t="s">
        <v>42</v>
      </c>
      <c r="Q1660" t="s">
        <v>2213</v>
      </c>
      <c r="R1660">
        <v>786</v>
      </c>
      <c r="S1660">
        <v>261</v>
      </c>
    </row>
    <row r="1661" spans="1:19">
      <c r="A1661" t="s">
        <v>20</v>
      </c>
      <c r="B1661" t="s">
        <v>21</v>
      </c>
      <c r="C1661" t="s">
        <v>22</v>
      </c>
      <c r="D1661" t="s">
        <v>23</v>
      </c>
      <c r="E1661" t="s">
        <v>5</v>
      </c>
      <c r="G1661" t="s">
        <v>24</v>
      </c>
      <c r="H1661">
        <v>927632</v>
      </c>
      <c r="I1661">
        <v>928090</v>
      </c>
      <c r="J1661" t="s">
        <v>25</v>
      </c>
      <c r="Q1661" t="s">
        <v>2215</v>
      </c>
      <c r="R1661">
        <v>459</v>
      </c>
    </row>
    <row r="1662" spans="1:19">
      <c r="A1662" t="s">
        <v>27</v>
      </c>
      <c r="B1662" t="s">
        <v>28</v>
      </c>
      <c r="C1662" t="s">
        <v>22</v>
      </c>
      <c r="D1662" t="s">
        <v>23</v>
      </c>
      <c r="E1662" t="s">
        <v>5</v>
      </c>
      <c r="G1662" t="s">
        <v>24</v>
      </c>
      <c r="H1662">
        <v>927632</v>
      </c>
      <c r="I1662">
        <v>928090</v>
      </c>
      <c r="J1662" t="s">
        <v>25</v>
      </c>
      <c r="K1662" t="s">
        <v>2216</v>
      </c>
      <c r="N1662" t="s">
        <v>2217</v>
      </c>
      <c r="Q1662" t="s">
        <v>2215</v>
      </c>
      <c r="R1662">
        <v>459</v>
      </c>
      <c r="S1662">
        <v>152</v>
      </c>
    </row>
    <row r="1663" spans="1:19">
      <c r="A1663" t="s">
        <v>20</v>
      </c>
      <c r="B1663" t="s">
        <v>21</v>
      </c>
      <c r="C1663" t="s">
        <v>22</v>
      </c>
      <c r="D1663" t="s">
        <v>23</v>
      </c>
      <c r="E1663" t="s">
        <v>5</v>
      </c>
      <c r="G1663" t="s">
        <v>24</v>
      </c>
      <c r="H1663">
        <v>928087</v>
      </c>
      <c r="I1663">
        <v>929499</v>
      </c>
      <c r="J1663" t="s">
        <v>25</v>
      </c>
      <c r="Q1663" t="s">
        <v>2218</v>
      </c>
      <c r="R1663">
        <v>1413</v>
      </c>
    </row>
    <row r="1664" spans="1:19">
      <c r="A1664" t="s">
        <v>27</v>
      </c>
      <c r="B1664" t="s">
        <v>28</v>
      </c>
      <c r="C1664" t="s">
        <v>22</v>
      </c>
      <c r="D1664" t="s">
        <v>23</v>
      </c>
      <c r="E1664" t="s">
        <v>5</v>
      </c>
      <c r="G1664" t="s">
        <v>24</v>
      </c>
      <c r="H1664">
        <v>928087</v>
      </c>
      <c r="I1664">
        <v>929499</v>
      </c>
      <c r="J1664" t="s">
        <v>25</v>
      </c>
      <c r="K1664" t="s">
        <v>2219</v>
      </c>
      <c r="N1664" t="s">
        <v>2220</v>
      </c>
      <c r="Q1664" t="s">
        <v>2218</v>
      </c>
      <c r="R1664">
        <v>1413</v>
      </c>
      <c r="S1664">
        <v>470</v>
      </c>
    </row>
    <row r="1665" spans="1:20">
      <c r="A1665" t="s">
        <v>20</v>
      </c>
      <c r="B1665" t="s">
        <v>21</v>
      </c>
      <c r="C1665" t="s">
        <v>22</v>
      </c>
      <c r="D1665" t="s">
        <v>23</v>
      </c>
      <c r="E1665" t="s">
        <v>5</v>
      </c>
      <c r="G1665" t="s">
        <v>24</v>
      </c>
      <c r="H1665">
        <v>929844</v>
      </c>
      <c r="I1665">
        <v>930380</v>
      </c>
      <c r="J1665" t="s">
        <v>25</v>
      </c>
      <c r="Q1665" t="s">
        <v>2221</v>
      </c>
      <c r="R1665">
        <v>537</v>
      </c>
    </row>
    <row r="1666" spans="1:20">
      <c r="A1666" t="s">
        <v>27</v>
      </c>
      <c r="B1666" t="s">
        <v>28</v>
      </c>
      <c r="C1666" t="s">
        <v>22</v>
      </c>
      <c r="D1666" t="s">
        <v>23</v>
      </c>
      <c r="E1666" t="s">
        <v>5</v>
      </c>
      <c r="G1666" t="s">
        <v>24</v>
      </c>
      <c r="H1666">
        <v>929844</v>
      </c>
      <c r="I1666">
        <v>930380</v>
      </c>
      <c r="J1666" t="s">
        <v>25</v>
      </c>
      <c r="K1666" t="s">
        <v>2222</v>
      </c>
      <c r="N1666" t="s">
        <v>42</v>
      </c>
      <c r="Q1666" t="s">
        <v>2221</v>
      </c>
      <c r="R1666">
        <v>537</v>
      </c>
      <c r="S1666">
        <v>178</v>
      </c>
    </row>
    <row r="1667" spans="1:20">
      <c r="A1667" t="s">
        <v>20</v>
      </c>
      <c r="B1667" t="s">
        <v>21</v>
      </c>
      <c r="C1667" t="s">
        <v>22</v>
      </c>
      <c r="D1667" t="s">
        <v>23</v>
      </c>
      <c r="E1667" t="s">
        <v>5</v>
      </c>
      <c r="G1667" t="s">
        <v>24</v>
      </c>
      <c r="H1667">
        <v>930725</v>
      </c>
      <c r="I1667">
        <v>933262</v>
      </c>
      <c r="J1667" t="s">
        <v>64</v>
      </c>
      <c r="Q1667" t="s">
        <v>2223</v>
      </c>
      <c r="R1667">
        <v>2538</v>
      </c>
    </row>
    <row r="1668" spans="1:20">
      <c r="A1668" t="s">
        <v>27</v>
      </c>
      <c r="B1668" t="s">
        <v>28</v>
      </c>
      <c r="C1668" t="s">
        <v>22</v>
      </c>
      <c r="D1668" t="s">
        <v>23</v>
      </c>
      <c r="E1668" t="s">
        <v>5</v>
      </c>
      <c r="G1668" t="s">
        <v>24</v>
      </c>
      <c r="H1668">
        <v>930725</v>
      </c>
      <c r="I1668">
        <v>933262</v>
      </c>
      <c r="J1668" t="s">
        <v>64</v>
      </c>
      <c r="K1668" t="s">
        <v>2224</v>
      </c>
      <c r="N1668" t="s">
        <v>2225</v>
      </c>
      <c r="Q1668" t="s">
        <v>2223</v>
      </c>
      <c r="R1668">
        <v>2538</v>
      </c>
      <c r="S1668">
        <v>845</v>
      </c>
    </row>
    <row r="1669" spans="1:20">
      <c r="A1669" t="s">
        <v>20</v>
      </c>
      <c r="B1669" t="s">
        <v>21</v>
      </c>
      <c r="C1669" t="s">
        <v>22</v>
      </c>
      <c r="D1669" t="s">
        <v>23</v>
      </c>
      <c r="E1669" t="s">
        <v>5</v>
      </c>
      <c r="G1669" t="s">
        <v>24</v>
      </c>
      <c r="H1669">
        <v>933896</v>
      </c>
      <c r="I1669">
        <v>934141</v>
      </c>
      <c r="J1669" t="s">
        <v>25</v>
      </c>
      <c r="Q1669" t="s">
        <v>2226</v>
      </c>
      <c r="R1669">
        <v>246</v>
      </c>
    </row>
    <row r="1670" spans="1:20">
      <c r="A1670" t="s">
        <v>27</v>
      </c>
      <c r="B1670" t="s">
        <v>28</v>
      </c>
      <c r="C1670" t="s">
        <v>22</v>
      </c>
      <c r="D1670" t="s">
        <v>23</v>
      </c>
      <c r="E1670" t="s">
        <v>5</v>
      </c>
      <c r="G1670" t="s">
        <v>24</v>
      </c>
      <c r="H1670">
        <v>933896</v>
      </c>
      <c r="I1670">
        <v>934141</v>
      </c>
      <c r="J1670" t="s">
        <v>25</v>
      </c>
      <c r="K1670" t="s">
        <v>2227</v>
      </c>
      <c r="N1670" t="s">
        <v>2228</v>
      </c>
      <c r="Q1670" t="s">
        <v>2226</v>
      </c>
      <c r="R1670">
        <v>246</v>
      </c>
      <c r="S1670">
        <v>81</v>
      </c>
    </row>
    <row r="1671" spans="1:20">
      <c r="A1671" t="s">
        <v>20</v>
      </c>
      <c r="B1671" t="s">
        <v>21</v>
      </c>
      <c r="C1671" t="s">
        <v>22</v>
      </c>
      <c r="D1671" t="s">
        <v>23</v>
      </c>
      <c r="E1671" t="s">
        <v>5</v>
      </c>
      <c r="G1671" t="s">
        <v>24</v>
      </c>
      <c r="H1671">
        <v>934295</v>
      </c>
      <c r="I1671">
        <v>934405</v>
      </c>
      <c r="J1671" t="s">
        <v>25</v>
      </c>
      <c r="Q1671" t="s">
        <v>2229</v>
      </c>
      <c r="R1671">
        <v>111</v>
      </c>
    </row>
    <row r="1672" spans="1:20">
      <c r="A1672" t="s">
        <v>27</v>
      </c>
      <c r="B1672" t="s">
        <v>28</v>
      </c>
      <c r="C1672" t="s">
        <v>22</v>
      </c>
      <c r="D1672" t="s">
        <v>23</v>
      </c>
      <c r="E1672" t="s">
        <v>5</v>
      </c>
      <c r="G1672" t="s">
        <v>24</v>
      </c>
      <c r="H1672">
        <v>934295</v>
      </c>
      <c r="I1672">
        <v>934405</v>
      </c>
      <c r="J1672" t="s">
        <v>25</v>
      </c>
      <c r="K1672" t="s">
        <v>2230</v>
      </c>
      <c r="N1672" t="s">
        <v>42</v>
      </c>
      <c r="Q1672" t="s">
        <v>2229</v>
      </c>
      <c r="R1672">
        <v>111</v>
      </c>
      <c r="S1672">
        <v>36</v>
      </c>
    </row>
    <row r="1673" spans="1:20">
      <c r="A1673" t="s">
        <v>20</v>
      </c>
      <c r="B1673" t="s">
        <v>21</v>
      </c>
      <c r="C1673" t="s">
        <v>22</v>
      </c>
      <c r="D1673" t="s">
        <v>23</v>
      </c>
      <c r="E1673" t="s">
        <v>5</v>
      </c>
      <c r="G1673" t="s">
        <v>24</v>
      </c>
      <c r="H1673">
        <v>934402</v>
      </c>
      <c r="I1673">
        <v>934827</v>
      </c>
      <c r="J1673" t="s">
        <v>25</v>
      </c>
      <c r="Q1673" t="s">
        <v>2231</v>
      </c>
      <c r="R1673">
        <v>426</v>
      </c>
    </row>
    <row r="1674" spans="1:20">
      <c r="A1674" t="s">
        <v>27</v>
      </c>
      <c r="B1674" t="s">
        <v>28</v>
      </c>
      <c r="C1674" t="s">
        <v>22</v>
      </c>
      <c r="D1674" t="s">
        <v>23</v>
      </c>
      <c r="E1674" t="s">
        <v>5</v>
      </c>
      <c r="G1674" t="s">
        <v>24</v>
      </c>
      <c r="H1674">
        <v>934402</v>
      </c>
      <c r="I1674">
        <v>934827</v>
      </c>
      <c r="J1674" t="s">
        <v>25</v>
      </c>
      <c r="K1674" t="s">
        <v>2232</v>
      </c>
      <c r="N1674" t="s">
        <v>233</v>
      </c>
      <c r="Q1674" t="s">
        <v>2231</v>
      </c>
      <c r="R1674">
        <v>426</v>
      </c>
      <c r="S1674">
        <v>141</v>
      </c>
    </row>
    <row r="1675" spans="1:20">
      <c r="A1675" t="s">
        <v>20</v>
      </c>
      <c r="B1675" t="s">
        <v>21</v>
      </c>
      <c r="C1675" t="s">
        <v>22</v>
      </c>
      <c r="D1675" t="s">
        <v>23</v>
      </c>
      <c r="E1675" t="s">
        <v>5</v>
      </c>
      <c r="G1675" t="s">
        <v>24</v>
      </c>
      <c r="H1675">
        <v>935210</v>
      </c>
      <c r="I1675">
        <v>936133</v>
      </c>
      <c r="J1675" t="s">
        <v>25</v>
      </c>
      <c r="Q1675" t="s">
        <v>2233</v>
      </c>
      <c r="R1675">
        <v>924</v>
      </c>
    </row>
    <row r="1676" spans="1:20">
      <c r="A1676" t="s">
        <v>27</v>
      </c>
      <c r="B1676" t="s">
        <v>28</v>
      </c>
      <c r="C1676" t="s">
        <v>22</v>
      </c>
      <c r="D1676" t="s">
        <v>23</v>
      </c>
      <c r="E1676" t="s">
        <v>5</v>
      </c>
      <c r="G1676" t="s">
        <v>24</v>
      </c>
      <c r="H1676">
        <v>935210</v>
      </c>
      <c r="I1676">
        <v>936133</v>
      </c>
      <c r="J1676" t="s">
        <v>25</v>
      </c>
      <c r="K1676" t="s">
        <v>2234</v>
      </c>
      <c r="N1676" t="s">
        <v>2235</v>
      </c>
      <c r="Q1676" t="s">
        <v>2233</v>
      </c>
      <c r="R1676">
        <v>924</v>
      </c>
      <c r="S1676">
        <v>307</v>
      </c>
    </row>
    <row r="1677" spans="1:20">
      <c r="A1677" t="s">
        <v>20</v>
      </c>
      <c r="B1677" t="s">
        <v>760</v>
      </c>
      <c r="C1677" t="s">
        <v>22</v>
      </c>
      <c r="D1677" t="s">
        <v>23</v>
      </c>
      <c r="E1677" t="s">
        <v>5</v>
      </c>
      <c r="G1677" t="s">
        <v>24</v>
      </c>
      <c r="H1677">
        <v>936250</v>
      </c>
      <c r="I1677">
        <v>938442</v>
      </c>
      <c r="J1677" t="s">
        <v>25</v>
      </c>
      <c r="Q1677" t="s">
        <v>2236</v>
      </c>
      <c r="R1677">
        <v>2193</v>
      </c>
      <c r="T1677" t="s">
        <v>762</v>
      </c>
    </row>
    <row r="1678" spans="1:20">
      <c r="A1678" t="s">
        <v>20</v>
      </c>
      <c r="B1678" t="s">
        <v>21</v>
      </c>
      <c r="C1678" t="s">
        <v>22</v>
      </c>
      <c r="D1678" t="s">
        <v>23</v>
      </c>
      <c r="E1678" t="s">
        <v>5</v>
      </c>
      <c r="G1678" t="s">
        <v>24</v>
      </c>
      <c r="H1678">
        <v>938650</v>
      </c>
      <c r="I1678">
        <v>939153</v>
      </c>
      <c r="J1678" t="s">
        <v>25</v>
      </c>
      <c r="Q1678" t="s">
        <v>2237</v>
      </c>
      <c r="R1678">
        <v>504</v>
      </c>
    </row>
    <row r="1679" spans="1:20">
      <c r="A1679" t="s">
        <v>27</v>
      </c>
      <c r="B1679" t="s">
        <v>28</v>
      </c>
      <c r="C1679" t="s">
        <v>22</v>
      </c>
      <c r="D1679" t="s">
        <v>23</v>
      </c>
      <c r="E1679" t="s">
        <v>5</v>
      </c>
      <c r="G1679" t="s">
        <v>24</v>
      </c>
      <c r="H1679">
        <v>938650</v>
      </c>
      <c r="I1679">
        <v>939153</v>
      </c>
      <c r="J1679" t="s">
        <v>25</v>
      </c>
      <c r="K1679" t="s">
        <v>2238</v>
      </c>
      <c r="N1679" t="s">
        <v>401</v>
      </c>
      <c r="Q1679" t="s">
        <v>2237</v>
      </c>
      <c r="R1679">
        <v>504</v>
      </c>
      <c r="S1679">
        <v>167</v>
      </c>
    </row>
    <row r="1680" spans="1:20">
      <c r="A1680" t="s">
        <v>20</v>
      </c>
      <c r="B1680" t="s">
        <v>21</v>
      </c>
      <c r="C1680" t="s">
        <v>22</v>
      </c>
      <c r="D1680" t="s">
        <v>23</v>
      </c>
      <c r="E1680" t="s">
        <v>5</v>
      </c>
      <c r="G1680" t="s">
        <v>24</v>
      </c>
      <c r="H1680">
        <v>939155</v>
      </c>
      <c r="I1680">
        <v>940057</v>
      </c>
      <c r="J1680" t="s">
        <v>25</v>
      </c>
      <c r="Q1680" t="s">
        <v>2239</v>
      </c>
      <c r="R1680">
        <v>903</v>
      </c>
    </row>
    <row r="1681" spans="1:19">
      <c r="A1681" t="s">
        <v>27</v>
      </c>
      <c r="B1681" t="s">
        <v>28</v>
      </c>
      <c r="C1681" t="s">
        <v>22</v>
      </c>
      <c r="D1681" t="s">
        <v>23</v>
      </c>
      <c r="E1681" t="s">
        <v>5</v>
      </c>
      <c r="G1681" t="s">
        <v>24</v>
      </c>
      <c r="H1681">
        <v>939155</v>
      </c>
      <c r="I1681">
        <v>940057</v>
      </c>
      <c r="J1681" t="s">
        <v>25</v>
      </c>
      <c r="K1681" t="s">
        <v>2240</v>
      </c>
      <c r="N1681" t="s">
        <v>2241</v>
      </c>
      <c r="Q1681" t="s">
        <v>2239</v>
      </c>
      <c r="R1681">
        <v>903</v>
      </c>
      <c r="S1681">
        <v>300</v>
      </c>
    </row>
    <row r="1682" spans="1:19">
      <c r="A1682" t="s">
        <v>20</v>
      </c>
      <c r="B1682" t="s">
        <v>21</v>
      </c>
      <c r="C1682" t="s">
        <v>22</v>
      </c>
      <c r="D1682" t="s">
        <v>23</v>
      </c>
      <c r="E1682" t="s">
        <v>5</v>
      </c>
      <c r="G1682" t="s">
        <v>24</v>
      </c>
      <c r="H1682">
        <v>940840</v>
      </c>
      <c r="I1682">
        <v>941421</v>
      </c>
      <c r="J1682" t="s">
        <v>25</v>
      </c>
      <c r="Q1682" t="s">
        <v>2242</v>
      </c>
      <c r="R1682">
        <v>582</v>
      </c>
    </row>
    <row r="1683" spans="1:19">
      <c r="A1683" t="s">
        <v>27</v>
      </c>
      <c r="B1683" t="s">
        <v>28</v>
      </c>
      <c r="C1683" t="s">
        <v>22</v>
      </c>
      <c r="D1683" t="s">
        <v>23</v>
      </c>
      <c r="E1683" t="s">
        <v>5</v>
      </c>
      <c r="G1683" t="s">
        <v>24</v>
      </c>
      <c r="H1683">
        <v>940840</v>
      </c>
      <c r="I1683">
        <v>941421</v>
      </c>
      <c r="J1683" t="s">
        <v>25</v>
      </c>
      <c r="K1683" t="s">
        <v>2243</v>
      </c>
      <c r="N1683" t="s">
        <v>263</v>
      </c>
      <c r="Q1683" t="s">
        <v>2242</v>
      </c>
      <c r="R1683">
        <v>582</v>
      </c>
      <c r="S1683">
        <v>193</v>
      </c>
    </row>
    <row r="1684" spans="1:19">
      <c r="A1684" t="s">
        <v>20</v>
      </c>
      <c r="B1684" t="s">
        <v>21</v>
      </c>
      <c r="C1684" t="s">
        <v>22</v>
      </c>
      <c r="D1684" t="s">
        <v>23</v>
      </c>
      <c r="E1684" t="s">
        <v>5</v>
      </c>
      <c r="G1684" t="s">
        <v>24</v>
      </c>
      <c r="H1684">
        <v>941591</v>
      </c>
      <c r="I1684">
        <v>942181</v>
      </c>
      <c r="J1684" t="s">
        <v>25</v>
      </c>
      <c r="Q1684" t="s">
        <v>2244</v>
      </c>
      <c r="R1684">
        <v>591</v>
      </c>
    </row>
    <row r="1685" spans="1:19">
      <c r="A1685" t="s">
        <v>27</v>
      </c>
      <c r="B1685" t="s">
        <v>28</v>
      </c>
      <c r="C1685" t="s">
        <v>22</v>
      </c>
      <c r="D1685" t="s">
        <v>23</v>
      </c>
      <c r="E1685" t="s">
        <v>5</v>
      </c>
      <c r="G1685" t="s">
        <v>24</v>
      </c>
      <c r="H1685">
        <v>941591</v>
      </c>
      <c r="I1685">
        <v>942181</v>
      </c>
      <c r="J1685" t="s">
        <v>25</v>
      </c>
      <c r="K1685" t="s">
        <v>2245</v>
      </c>
      <c r="N1685" t="s">
        <v>42</v>
      </c>
      <c r="Q1685" t="s">
        <v>2244</v>
      </c>
      <c r="R1685">
        <v>591</v>
      </c>
      <c r="S1685">
        <v>196</v>
      </c>
    </row>
    <row r="1686" spans="1:19">
      <c r="A1686" t="s">
        <v>20</v>
      </c>
      <c r="B1686" t="s">
        <v>21</v>
      </c>
      <c r="C1686" t="s">
        <v>22</v>
      </c>
      <c r="D1686" t="s">
        <v>23</v>
      </c>
      <c r="E1686" t="s">
        <v>5</v>
      </c>
      <c r="G1686" t="s">
        <v>24</v>
      </c>
      <c r="H1686">
        <v>942336</v>
      </c>
      <c r="I1686">
        <v>943109</v>
      </c>
      <c r="J1686" t="s">
        <v>25</v>
      </c>
      <c r="Q1686" t="s">
        <v>2246</v>
      </c>
      <c r="R1686">
        <v>774</v>
      </c>
    </row>
    <row r="1687" spans="1:19">
      <c r="A1687" t="s">
        <v>27</v>
      </c>
      <c r="B1687" t="s">
        <v>28</v>
      </c>
      <c r="C1687" t="s">
        <v>22</v>
      </c>
      <c r="D1687" t="s">
        <v>23</v>
      </c>
      <c r="E1687" t="s">
        <v>5</v>
      </c>
      <c r="G1687" t="s">
        <v>24</v>
      </c>
      <c r="H1687">
        <v>942336</v>
      </c>
      <c r="I1687">
        <v>943109</v>
      </c>
      <c r="J1687" t="s">
        <v>25</v>
      </c>
      <c r="K1687" t="s">
        <v>2247</v>
      </c>
      <c r="N1687" t="s">
        <v>2248</v>
      </c>
      <c r="Q1687" t="s">
        <v>2246</v>
      </c>
      <c r="R1687">
        <v>774</v>
      </c>
      <c r="S1687">
        <v>257</v>
      </c>
    </row>
    <row r="1688" spans="1:19">
      <c r="A1688" t="s">
        <v>20</v>
      </c>
      <c r="B1688" t="s">
        <v>21</v>
      </c>
      <c r="C1688" t="s">
        <v>22</v>
      </c>
      <c r="D1688" t="s">
        <v>23</v>
      </c>
      <c r="E1688" t="s">
        <v>5</v>
      </c>
      <c r="G1688" t="s">
        <v>24</v>
      </c>
      <c r="H1688">
        <v>943299</v>
      </c>
      <c r="I1688">
        <v>943775</v>
      </c>
      <c r="J1688" t="s">
        <v>25</v>
      </c>
      <c r="Q1688" t="s">
        <v>2249</v>
      </c>
      <c r="R1688">
        <v>477</v>
      </c>
    </row>
    <row r="1689" spans="1:19">
      <c r="A1689" t="s">
        <v>27</v>
      </c>
      <c r="B1689" t="s">
        <v>28</v>
      </c>
      <c r="C1689" t="s">
        <v>22</v>
      </c>
      <c r="D1689" t="s">
        <v>23</v>
      </c>
      <c r="E1689" t="s">
        <v>5</v>
      </c>
      <c r="G1689" t="s">
        <v>24</v>
      </c>
      <c r="H1689">
        <v>943299</v>
      </c>
      <c r="I1689">
        <v>943775</v>
      </c>
      <c r="J1689" t="s">
        <v>25</v>
      </c>
      <c r="K1689" t="s">
        <v>2250</v>
      </c>
      <c r="N1689" t="s">
        <v>42</v>
      </c>
      <c r="Q1689" t="s">
        <v>2249</v>
      </c>
      <c r="R1689">
        <v>477</v>
      </c>
      <c r="S1689">
        <v>158</v>
      </c>
    </row>
    <row r="1690" spans="1:19">
      <c r="A1690" t="s">
        <v>20</v>
      </c>
      <c r="B1690" t="s">
        <v>21</v>
      </c>
      <c r="C1690" t="s">
        <v>22</v>
      </c>
      <c r="D1690" t="s">
        <v>23</v>
      </c>
      <c r="E1690" t="s">
        <v>5</v>
      </c>
      <c r="G1690" t="s">
        <v>24</v>
      </c>
      <c r="H1690">
        <v>944151</v>
      </c>
      <c r="I1690">
        <v>946106</v>
      </c>
      <c r="J1690" t="s">
        <v>64</v>
      </c>
      <c r="Q1690" t="s">
        <v>2251</v>
      </c>
      <c r="R1690">
        <v>1956</v>
      </c>
    </row>
    <row r="1691" spans="1:19">
      <c r="A1691" t="s">
        <v>27</v>
      </c>
      <c r="B1691" t="s">
        <v>28</v>
      </c>
      <c r="C1691" t="s">
        <v>22</v>
      </c>
      <c r="D1691" t="s">
        <v>23</v>
      </c>
      <c r="E1691" t="s">
        <v>5</v>
      </c>
      <c r="G1691" t="s">
        <v>24</v>
      </c>
      <c r="H1691">
        <v>944151</v>
      </c>
      <c r="I1691">
        <v>946106</v>
      </c>
      <c r="J1691" t="s">
        <v>64</v>
      </c>
      <c r="K1691" t="s">
        <v>2252</v>
      </c>
      <c r="N1691" t="s">
        <v>42</v>
      </c>
      <c r="Q1691" t="s">
        <v>2251</v>
      </c>
      <c r="R1691">
        <v>1956</v>
      </c>
      <c r="S1691">
        <v>651</v>
      </c>
    </row>
    <row r="1692" spans="1:19">
      <c r="A1692" t="s">
        <v>20</v>
      </c>
      <c r="B1692" t="s">
        <v>21</v>
      </c>
      <c r="C1692" t="s">
        <v>22</v>
      </c>
      <c r="D1692" t="s">
        <v>23</v>
      </c>
      <c r="E1692" t="s">
        <v>5</v>
      </c>
      <c r="G1692" t="s">
        <v>24</v>
      </c>
      <c r="H1692">
        <v>946284</v>
      </c>
      <c r="I1692">
        <v>947297</v>
      </c>
      <c r="J1692" t="s">
        <v>25</v>
      </c>
      <c r="Q1692" t="s">
        <v>2253</v>
      </c>
      <c r="R1692">
        <v>1014</v>
      </c>
    </row>
    <row r="1693" spans="1:19">
      <c r="A1693" t="s">
        <v>27</v>
      </c>
      <c r="B1693" t="s">
        <v>28</v>
      </c>
      <c r="C1693" t="s">
        <v>22</v>
      </c>
      <c r="D1693" t="s">
        <v>23</v>
      </c>
      <c r="E1693" t="s">
        <v>5</v>
      </c>
      <c r="G1693" t="s">
        <v>24</v>
      </c>
      <c r="H1693">
        <v>946284</v>
      </c>
      <c r="I1693">
        <v>947297</v>
      </c>
      <c r="J1693" t="s">
        <v>25</v>
      </c>
      <c r="K1693" t="s">
        <v>2254</v>
      </c>
      <c r="N1693" t="s">
        <v>42</v>
      </c>
      <c r="Q1693" t="s">
        <v>2253</v>
      </c>
      <c r="R1693">
        <v>1014</v>
      </c>
      <c r="S1693">
        <v>337</v>
      </c>
    </row>
    <row r="1694" spans="1:19">
      <c r="A1694" t="s">
        <v>20</v>
      </c>
      <c r="B1694" t="s">
        <v>21</v>
      </c>
      <c r="C1694" t="s">
        <v>22</v>
      </c>
      <c r="D1694" t="s">
        <v>23</v>
      </c>
      <c r="E1694" t="s">
        <v>5</v>
      </c>
      <c r="G1694" t="s">
        <v>24</v>
      </c>
      <c r="H1694">
        <v>947341</v>
      </c>
      <c r="I1694">
        <v>948240</v>
      </c>
      <c r="J1694" t="s">
        <v>25</v>
      </c>
      <c r="Q1694" t="s">
        <v>2255</v>
      </c>
      <c r="R1694">
        <v>900</v>
      </c>
    </row>
    <row r="1695" spans="1:19">
      <c r="A1695" t="s">
        <v>27</v>
      </c>
      <c r="B1695" t="s">
        <v>28</v>
      </c>
      <c r="C1695" t="s">
        <v>22</v>
      </c>
      <c r="D1695" t="s">
        <v>23</v>
      </c>
      <c r="E1695" t="s">
        <v>5</v>
      </c>
      <c r="G1695" t="s">
        <v>24</v>
      </c>
      <c r="H1695">
        <v>947341</v>
      </c>
      <c r="I1695">
        <v>948240</v>
      </c>
      <c r="J1695" t="s">
        <v>25</v>
      </c>
      <c r="K1695" t="s">
        <v>2256</v>
      </c>
      <c r="N1695" t="s">
        <v>150</v>
      </c>
      <c r="Q1695" t="s">
        <v>2255</v>
      </c>
      <c r="R1695">
        <v>900</v>
      </c>
      <c r="S1695">
        <v>299</v>
      </c>
    </row>
    <row r="1696" spans="1:19">
      <c r="A1696" t="s">
        <v>20</v>
      </c>
      <c r="B1696" t="s">
        <v>21</v>
      </c>
      <c r="C1696" t="s">
        <v>22</v>
      </c>
      <c r="D1696" t="s">
        <v>23</v>
      </c>
      <c r="E1696" t="s">
        <v>5</v>
      </c>
      <c r="G1696" t="s">
        <v>24</v>
      </c>
      <c r="H1696">
        <v>948271</v>
      </c>
      <c r="I1696">
        <v>949599</v>
      </c>
      <c r="J1696" t="s">
        <v>25</v>
      </c>
      <c r="Q1696" t="s">
        <v>2257</v>
      </c>
      <c r="R1696">
        <v>1329</v>
      </c>
    </row>
    <row r="1697" spans="1:19">
      <c r="A1697" t="s">
        <v>27</v>
      </c>
      <c r="B1697" t="s">
        <v>28</v>
      </c>
      <c r="C1697" t="s">
        <v>22</v>
      </c>
      <c r="D1697" t="s">
        <v>23</v>
      </c>
      <c r="E1697" t="s">
        <v>5</v>
      </c>
      <c r="G1697" t="s">
        <v>24</v>
      </c>
      <c r="H1697">
        <v>948271</v>
      </c>
      <c r="I1697">
        <v>949599</v>
      </c>
      <c r="J1697" t="s">
        <v>25</v>
      </c>
      <c r="K1697" t="s">
        <v>2258</v>
      </c>
      <c r="N1697" t="s">
        <v>2259</v>
      </c>
      <c r="Q1697" t="s">
        <v>2257</v>
      </c>
      <c r="R1697">
        <v>1329</v>
      </c>
      <c r="S1697">
        <v>442</v>
      </c>
    </row>
    <row r="1698" spans="1:19">
      <c r="A1698" t="s">
        <v>20</v>
      </c>
      <c r="B1698" t="s">
        <v>21</v>
      </c>
      <c r="C1698" t="s">
        <v>22</v>
      </c>
      <c r="D1698" t="s">
        <v>23</v>
      </c>
      <c r="E1698" t="s">
        <v>5</v>
      </c>
      <c r="G1698" t="s">
        <v>24</v>
      </c>
      <c r="H1698">
        <v>949580</v>
      </c>
      <c r="I1698">
        <v>949882</v>
      </c>
      <c r="J1698" t="s">
        <v>64</v>
      </c>
      <c r="Q1698" t="s">
        <v>2260</v>
      </c>
      <c r="R1698">
        <v>303</v>
      </c>
    </row>
    <row r="1699" spans="1:19">
      <c r="A1699" t="s">
        <v>27</v>
      </c>
      <c r="B1699" t="s">
        <v>28</v>
      </c>
      <c r="C1699" t="s">
        <v>22</v>
      </c>
      <c r="D1699" t="s">
        <v>23</v>
      </c>
      <c r="E1699" t="s">
        <v>5</v>
      </c>
      <c r="G1699" t="s">
        <v>24</v>
      </c>
      <c r="H1699">
        <v>949580</v>
      </c>
      <c r="I1699">
        <v>949882</v>
      </c>
      <c r="J1699" t="s">
        <v>64</v>
      </c>
      <c r="K1699" t="s">
        <v>2261</v>
      </c>
      <c r="N1699" t="s">
        <v>2262</v>
      </c>
      <c r="Q1699" t="s">
        <v>2260</v>
      </c>
      <c r="R1699">
        <v>303</v>
      </c>
      <c r="S1699">
        <v>100</v>
      </c>
    </row>
    <row r="1700" spans="1:19">
      <c r="A1700" t="s">
        <v>20</v>
      </c>
      <c r="B1700" t="s">
        <v>21</v>
      </c>
      <c r="C1700" t="s">
        <v>22</v>
      </c>
      <c r="D1700" t="s">
        <v>23</v>
      </c>
      <c r="E1700" t="s">
        <v>5</v>
      </c>
      <c r="G1700" t="s">
        <v>24</v>
      </c>
      <c r="H1700">
        <v>949887</v>
      </c>
      <c r="I1700">
        <v>950621</v>
      </c>
      <c r="J1700" t="s">
        <v>64</v>
      </c>
      <c r="Q1700" t="s">
        <v>2263</v>
      </c>
      <c r="R1700">
        <v>735</v>
      </c>
    </row>
    <row r="1701" spans="1:19">
      <c r="A1701" t="s">
        <v>27</v>
      </c>
      <c r="B1701" t="s">
        <v>28</v>
      </c>
      <c r="C1701" t="s">
        <v>22</v>
      </c>
      <c r="D1701" t="s">
        <v>23</v>
      </c>
      <c r="E1701" t="s">
        <v>5</v>
      </c>
      <c r="G1701" t="s">
        <v>24</v>
      </c>
      <c r="H1701">
        <v>949887</v>
      </c>
      <c r="I1701">
        <v>950621</v>
      </c>
      <c r="J1701" t="s">
        <v>64</v>
      </c>
      <c r="K1701" t="s">
        <v>2264</v>
      </c>
      <c r="N1701" t="s">
        <v>2265</v>
      </c>
      <c r="Q1701" t="s">
        <v>2263</v>
      </c>
      <c r="R1701">
        <v>735</v>
      </c>
      <c r="S1701">
        <v>244</v>
      </c>
    </row>
    <row r="1702" spans="1:19">
      <c r="A1702" t="s">
        <v>20</v>
      </c>
      <c r="B1702" t="s">
        <v>21</v>
      </c>
      <c r="C1702" t="s">
        <v>22</v>
      </c>
      <c r="D1702" t="s">
        <v>23</v>
      </c>
      <c r="E1702" t="s">
        <v>5</v>
      </c>
      <c r="G1702" t="s">
        <v>24</v>
      </c>
      <c r="H1702">
        <v>950948</v>
      </c>
      <c r="I1702">
        <v>953071</v>
      </c>
      <c r="J1702" t="s">
        <v>64</v>
      </c>
      <c r="Q1702" t="s">
        <v>2266</v>
      </c>
      <c r="R1702">
        <v>2124</v>
      </c>
    </row>
    <row r="1703" spans="1:19">
      <c r="A1703" t="s">
        <v>27</v>
      </c>
      <c r="B1703" t="s">
        <v>28</v>
      </c>
      <c r="C1703" t="s">
        <v>22</v>
      </c>
      <c r="D1703" t="s">
        <v>23</v>
      </c>
      <c r="E1703" t="s">
        <v>5</v>
      </c>
      <c r="G1703" t="s">
        <v>24</v>
      </c>
      <c r="H1703">
        <v>950948</v>
      </c>
      <c r="I1703">
        <v>953071</v>
      </c>
      <c r="J1703" t="s">
        <v>64</v>
      </c>
      <c r="K1703" t="s">
        <v>2267</v>
      </c>
      <c r="N1703" t="s">
        <v>2268</v>
      </c>
      <c r="Q1703" t="s">
        <v>2266</v>
      </c>
      <c r="R1703">
        <v>2124</v>
      </c>
      <c r="S1703">
        <v>707</v>
      </c>
    </row>
    <row r="1704" spans="1:19">
      <c r="A1704" t="s">
        <v>20</v>
      </c>
      <c r="B1704" t="s">
        <v>21</v>
      </c>
      <c r="C1704" t="s">
        <v>22</v>
      </c>
      <c r="D1704" t="s">
        <v>23</v>
      </c>
      <c r="E1704" t="s">
        <v>5</v>
      </c>
      <c r="G1704" t="s">
        <v>24</v>
      </c>
      <c r="H1704">
        <v>953430</v>
      </c>
      <c r="I1704">
        <v>954371</v>
      </c>
      <c r="J1704" t="s">
        <v>64</v>
      </c>
      <c r="Q1704" t="s">
        <v>2269</v>
      </c>
      <c r="R1704">
        <v>942</v>
      </c>
    </row>
    <row r="1705" spans="1:19">
      <c r="A1705" t="s">
        <v>27</v>
      </c>
      <c r="B1705" t="s">
        <v>28</v>
      </c>
      <c r="C1705" t="s">
        <v>22</v>
      </c>
      <c r="D1705" t="s">
        <v>23</v>
      </c>
      <c r="E1705" t="s">
        <v>5</v>
      </c>
      <c r="G1705" t="s">
        <v>24</v>
      </c>
      <c r="H1705">
        <v>953430</v>
      </c>
      <c r="I1705">
        <v>954371</v>
      </c>
      <c r="J1705" t="s">
        <v>64</v>
      </c>
      <c r="K1705" t="s">
        <v>2270</v>
      </c>
      <c r="N1705" t="s">
        <v>42</v>
      </c>
      <c r="Q1705" t="s">
        <v>2269</v>
      </c>
      <c r="R1705">
        <v>942</v>
      </c>
      <c r="S1705">
        <v>313</v>
      </c>
    </row>
    <row r="1706" spans="1:19">
      <c r="A1706" t="s">
        <v>20</v>
      </c>
      <c r="B1706" t="s">
        <v>21</v>
      </c>
      <c r="C1706" t="s">
        <v>22</v>
      </c>
      <c r="D1706" t="s">
        <v>23</v>
      </c>
      <c r="E1706" t="s">
        <v>5</v>
      </c>
      <c r="G1706" t="s">
        <v>24</v>
      </c>
      <c r="H1706">
        <v>954703</v>
      </c>
      <c r="I1706">
        <v>955821</v>
      </c>
      <c r="J1706" t="s">
        <v>25</v>
      </c>
      <c r="Q1706" t="s">
        <v>2271</v>
      </c>
      <c r="R1706">
        <v>1119</v>
      </c>
    </row>
    <row r="1707" spans="1:19">
      <c r="A1707" t="s">
        <v>27</v>
      </c>
      <c r="B1707" t="s">
        <v>28</v>
      </c>
      <c r="C1707" t="s">
        <v>22</v>
      </c>
      <c r="D1707" t="s">
        <v>23</v>
      </c>
      <c r="E1707" t="s">
        <v>5</v>
      </c>
      <c r="G1707" t="s">
        <v>24</v>
      </c>
      <c r="H1707">
        <v>954703</v>
      </c>
      <c r="I1707">
        <v>955821</v>
      </c>
      <c r="J1707" t="s">
        <v>25</v>
      </c>
      <c r="K1707" t="s">
        <v>2272</v>
      </c>
      <c r="N1707" t="s">
        <v>2097</v>
      </c>
      <c r="Q1707" t="s">
        <v>2271</v>
      </c>
      <c r="R1707">
        <v>1119</v>
      </c>
      <c r="S1707">
        <v>372</v>
      </c>
    </row>
    <row r="1708" spans="1:19">
      <c r="A1708" t="s">
        <v>20</v>
      </c>
      <c r="B1708" t="s">
        <v>21</v>
      </c>
      <c r="C1708" t="s">
        <v>22</v>
      </c>
      <c r="D1708" t="s">
        <v>23</v>
      </c>
      <c r="E1708" t="s">
        <v>5</v>
      </c>
      <c r="G1708" t="s">
        <v>24</v>
      </c>
      <c r="H1708">
        <v>955818</v>
      </c>
      <c r="I1708">
        <v>955916</v>
      </c>
      <c r="J1708" t="s">
        <v>25</v>
      </c>
      <c r="Q1708" t="s">
        <v>2273</v>
      </c>
      <c r="R1708">
        <v>99</v>
      </c>
    </row>
    <row r="1709" spans="1:19">
      <c r="A1709" t="s">
        <v>27</v>
      </c>
      <c r="B1709" t="s">
        <v>28</v>
      </c>
      <c r="C1709" t="s">
        <v>22</v>
      </c>
      <c r="D1709" t="s">
        <v>23</v>
      </c>
      <c r="E1709" t="s">
        <v>5</v>
      </c>
      <c r="G1709" t="s">
        <v>24</v>
      </c>
      <c r="H1709">
        <v>955818</v>
      </c>
      <c r="I1709">
        <v>955916</v>
      </c>
      <c r="J1709" t="s">
        <v>25</v>
      </c>
      <c r="K1709" t="s">
        <v>2274</v>
      </c>
      <c r="N1709" t="s">
        <v>42</v>
      </c>
      <c r="Q1709" t="s">
        <v>2273</v>
      </c>
      <c r="R1709">
        <v>99</v>
      </c>
      <c r="S1709">
        <v>32</v>
      </c>
    </row>
    <row r="1710" spans="1:19">
      <c r="A1710" t="s">
        <v>20</v>
      </c>
      <c r="B1710" t="s">
        <v>21</v>
      </c>
      <c r="C1710" t="s">
        <v>22</v>
      </c>
      <c r="D1710" t="s">
        <v>23</v>
      </c>
      <c r="E1710" t="s">
        <v>5</v>
      </c>
      <c r="G1710" t="s">
        <v>24</v>
      </c>
      <c r="H1710">
        <v>956039</v>
      </c>
      <c r="I1710">
        <v>956515</v>
      </c>
      <c r="J1710" t="s">
        <v>25</v>
      </c>
      <c r="Q1710" t="s">
        <v>2275</v>
      </c>
      <c r="R1710">
        <v>477</v>
      </c>
    </row>
    <row r="1711" spans="1:19">
      <c r="A1711" t="s">
        <v>27</v>
      </c>
      <c r="B1711" t="s">
        <v>28</v>
      </c>
      <c r="C1711" t="s">
        <v>22</v>
      </c>
      <c r="D1711" t="s">
        <v>23</v>
      </c>
      <c r="E1711" t="s">
        <v>5</v>
      </c>
      <c r="G1711" t="s">
        <v>24</v>
      </c>
      <c r="H1711">
        <v>956039</v>
      </c>
      <c r="I1711">
        <v>956515</v>
      </c>
      <c r="J1711" t="s">
        <v>25</v>
      </c>
      <c r="K1711" t="s">
        <v>2276</v>
      </c>
      <c r="N1711" t="s">
        <v>42</v>
      </c>
      <c r="Q1711" t="s">
        <v>2275</v>
      </c>
      <c r="R1711">
        <v>477</v>
      </c>
      <c r="S1711">
        <v>158</v>
      </c>
    </row>
    <row r="1712" spans="1:19">
      <c r="A1712" t="s">
        <v>20</v>
      </c>
      <c r="B1712" t="s">
        <v>21</v>
      </c>
      <c r="C1712" t="s">
        <v>22</v>
      </c>
      <c r="D1712" t="s">
        <v>23</v>
      </c>
      <c r="E1712" t="s">
        <v>5</v>
      </c>
      <c r="G1712" t="s">
        <v>24</v>
      </c>
      <c r="H1712">
        <v>956644</v>
      </c>
      <c r="I1712">
        <v>957435</v>
      </c>
      <c r="J1712" t="s">
        <v>64</v>
      </c>
      <c r="Q1712" t="s">
        <v>2277</v>
      </c>
      <c r="R1712">
        <v>792</v>
      </c>
    </row>
    <row r="1713" spans="1:19">
      <c r="A1713" t="s">
        <v>27</v>
      </c>
      <c r="B1713" t="s">
        <v>28</v>
      </c>
      <c r="C1713" t="s">
        <v>22</v>
      </c>
      <c r="D1713" t="s">
        <v>23</v>
      </c>
      <c r="E1713" t="s">
        <v>5</v>
      </c>
      <c r="G1713" t="s">
        <v>24</v>
      </c>
      <c r="H1713">
        <v>956644</v>
      </c>
      <c r="I1713">
        <v>957435</v>
      </c>
      <c r="J1713" t="s">
        <v>64</v>
      </c>
      <c r="K1713" t="s">
        <v>2278</v>
      </c>
      <c r="N1713" t="s">
        <v>2279</v>
      </c>
      <c r="Q1713" t="s">
        <v>2277</v>
      </c>
      <c r="R1713">
        <v>792</v>
      </c>
      <c r="S1713">
        <v>263</v>
      </c>
    </row>
    <row r="1714" spans="1:19">
      <c r="A1714" t="s">
        <v>20</v>
      </c>
      <c r="B1714" t="s">
        <v>21</v>
      </c>
      <c r="C1714" t="s">
        <v>22</v>
      </c>
      <c r="D1714" t="s">
        <v>23</v>
      </c>
      <c r="E1714" t="s">
        <v>5</v>
      </c>
      <c r="G1714" t="s">
        <v>24</v>
      </c>
      <c r="H1714">
        <v>957395</v>
      </c>
      <c r="I1714">
        <v>958375</v>
      </c>
      <c r="J1714" t="s">
        <v>64</v>
      </c>
      <c r="Q1714" t="s">
        <v>2280</v>
      </c>
      <c r="R1714">
        <v>981</v>
      </c>
    </row>
    <row r="1715" spans="1:19">
      <c r="A1715" t="s">
        <v>27</v>
      </c>
      <c r="B1715" t="s">
        <v>28</v>
      </c>
      <c r="C1715" t="s">
        <v>22</v>
      </c>
      <c r="D1715" t="s">
        <v>23</v>
      </c>
      <c r="E1715" t="s">
        <v>5</v>
      </c>
      <c r="G1715" t="s">
        <v>24</v>
      </c>
      <c r="H1715">
        <v>957395</v>
      </c>
      <c r="I1715">
        <v>958375</v>
      </c>
      <c r="J1715" t="s">
        <v>64</v>
      </c>
      <c r="K1715" t="s">
        <v>2281</v>
      </c>
      <c r="N1715" t="s">
        <v>2282</v>
      </c>
      <c r="Q1715" t="s">
        <v>2280</v>
      </c>
      <c r="R1715">
        <v>981</v>
      </c>
      <c r="S1715">
        <v>326</v>
      </c>
    </row>
    <row r="1716" spans="1:19">
      <c r="A1716" t="s">
        <v>20</v>
      </c>
      <c r="B1716" t="s">
        <v>21</v>
      </c>
      <c r="C1716" t="s">
        <v>22</v>
      </c>
      <c r="D1716" t="s">
        <v>23</v>
      </c>
      <c r="E1716" t="s">
        <v>5</v>
      </c>
      <c r="G1716" t="s">
        <v>24</v>
      </c>
      <c r="H1716">
        <v>958655</v>
      </c>
      <c r="I1716">
        <v>959251</v>
      </c>
      <c r="J1716" t="s">
        <v>25</v>
      </c>
      <c r="Q1716" t="s">
        <v>2283</v>
      </c>
      <c r="R1716">
        <v>597</v>
      </c>
    </row>
    <row r="1717" spans="1:19">
      <c r="A1717" t="s">
        <v>27</v>
      </c>
      <c r="B1717" t="s">
        <v>28</v>
      </c>
      <c r="C1717" t="s">
        <v>22</v>
      </c>
      <c r="D1717" t="s">
        <v>23</v>
      </c>
      <c r="E1717" t="s">
        <v>5</v>
      </c>
      <c r="G1717" t="s">
        <v>24</v>
      </c>
      <c r="H1717">
        <v>958655</v>
      </c>
      <c r="I1717">
        <v>959251</v>
      </c>
      <c r="J1717" t="s">
        <v>25</v>
      </c>
      <c r="K1717" t="s">
        <v>2284</v>
      </c>
      <c r="N1717" t="s">
        <v>2285</v>
      </c>
      <c r="Q1717" t="s">
        <v>2283</v>
      </c>
      <c r="R1717">
        <v>597</v>
      </c>
      <c r="S1717">
        <v>198</v>
      </c>
    </row>
    <row r="1718" spans="1:19">
      <c r="A1718" t="s">
        <v>20</v>
      </c>
      <c r="B1718" t="s">
        <v>21</v>
      </c>
      <c r="C1718" t="s">
        <v>22</v>
      </c>
      <c r="D1718" t="s">
        <v>23</v>
      </c>
      <c r="E1718" t="s">
        <v>5</v>
      </c>
      <c r="G1718" t="s">
        <v>24</v>
      </c>
      <c r="H1718">
        <v>959362</v>
      </c>
      <c r="I1718">
        <v>959784</v>
      </c>
      <c r="J1718" t="s">
        <v>25</v>
      </c>
      <c r="Q1718" t="s">
        <v>2286</v>
      </c>
      <c r="R1718">
        <v>423</v>
      </c>
    </row>
    <row r="1719" spans="1:19">
      <c r="A1719" t="s">
        <v>27</v>
      </c>
      <c r="B1719" t="s">
        <v>28</v>
      </c>
      <c r="C1719" t="s">
        <v>22</v>
      </c>
      <c r="D1719" t="s">
        <v>23</v>
      </c>
      <c r="E1719" t="s">
        <v>5</v>
      </c>
      <c r="G1719" t="s">
        <v>24</v>
      </c>
      <c r="H1719">
        <v>959362</v>
      </c>
      <c r="I1719">
        <v>959784</v>
      </c>
      <c r="J1719" t="s">
        <v>25</v>
      </c>
      <c r="K1719" t="s">
        <v>2287</v>
      </c>
      <c r="N1719" t="s">
        <v>42</v>
      </c>
      <c r="Q1719" t="s">
        <v>2286</v>
      </c>
      <c r="R1719">
        <v>423</v>
      </c>
      <c r="S1719">
        <v>140</v>
      </c>
    </row>
    <row r="1720" spans="1:19">
      <c r="A1720" t="s">
        <v>20</v>
      </c>
      <c r="B1720" t="s">
        <v>21</v>
      </c>
      <c r="C1720" t="s">
        <v>22</v>
      </c>
      <c r="D1720" t="s">
        <v>23</v>
      </c>
      <c r="E1720" t="s">
        <v>5</v>
      </c>
      <c r="G1720" t="s">
        <v>24</v>
      </c>
      <c r="H1720">
        <v>960046</v>
      </c>
      <c r="I1720">
        <v>962151</v>
      </c>
      <c r="J1720" t="s">
        <v>25</v>
      </c>
      <c r="Q1720" t="s">
        <v>2288</v>
      </c>
      <c r="R1720">
        <v>2106</v>
      </c>
    </row>
    <row r="1721" spans="1:19">
      <c r="A1721" t="s">
        <v>27</v>
      </c>
      <c r="B1721" t="s">
        <v>28</v>
      </c>
      <c r="C1721" t="s">
        <v>22</v>
      </c>
      <c r="D1721" t="s">
        <v>23</v>
      </c>
      <c r="E1721" t="s">
        <v>5</v>
      </c>
      <c r="G1721" t="s">
        <v>24</v>
      </c>
      <c r="H1721">
        <v>960046</v>
      </c>
      <c r="I1721">
        <v>962151</v>
      </c>
      <c r="J1721" t="s">
        <v>25</v>
      </c>
      <c r="K1721" t="s">
        <v>2289</v>
      </c>
      <c r="N1721" t="s">
        <v>42</v>
      </c>
      <c r="Q1721" t="s">
        <v>2288</v>
      </c>
      <c r="R1721">
        <v>2106</v>
      </c>
      <c r="S1721">
        <v>701</v>
      </c>
    </row>
    <row r="1722" spans="1:19">
      <c r="A1722" t="s">
        <v>20</v>
      </c>
      <c r="B1722" t="s">
        <v>21</v>
      </c>
      <c r="C1722" t="s">
        <v>22</v>
      </c>
      <c r="D1722" t="s">
        <v>23</v>
      </c>
      <c r="E1722" t="s">
        <v>5</v>
      </c>
      <c r="G1722" t="s">
        <v>24</v>
      </c>
      <c r="H1722">
        <v>962153</v>
      </c>
      <c r="I1722">
        <v>963013</v>
      </c>
      <c r="J1722" t="s">
        <v>25</v>
      </c>
      <c r="Q1722" t="s">
        <v>2290</v>
      </c>
      <c r="R1722">
        <v>861</v>
      </c>
    </row>
    <row r="1723" spans="1:19">
      <c r="A1723" t="s">
        <v>27</v>
      </c>
      <c r="B1723" t="s">
        <v>28</v>
      </c>
      <c r="C1723" t="s">
        <v>22</v>
      </c>
      <c r="D1723" t="s">
        <v>23</v>
      </c>
      <c r="E1723" t="s">
        <v>5</v>
      </c>
      <c r="G1723" t="s">
        <v>24</v>
      </c>
      <c r="H1723">
        <v>962153</v>
      </c>
      <c r="I1723">
        <v>963013</v>
      </c>
      <c r="J1723" t="s">
        <v>25</v>
      </c>
      <c r="K1723" t="s">
        <v>2291</v>
      </c>
      <c r="N1723" t="s">
        <v>2203</v>
      </c>
      <c r="Q1723" t="s">
        <v>2290</v>
      </c>
      <c r="R1723">
        <v>861</v>
      </c>
      <c r="S1723">
        <v>286</v>
      </c>
    </row>
    <row r="1724" spans="1:19">
      <c r="A1724" t="s">
        <v>20</v>
      </c>
      <c r="B1724" t="s">
        <v>21</v>
      </c>
      <c r="C1724" t="s">
        <v>22</v>
      </c>
      <c r="D1724" t="s">
        <v>23</v>
      </c>
      <c r="E1724" t="s">
        <v>5</v>
      </c>
      <c r="G1724" t="s">
        <v>24</v>
      </c>
      <c r="H1724">
        <v>963031</v>
      </c>
      <c r="I1724">
        <v>964284</v>
      </c>
      <c r="J1724" t="s">
        <v>25</v>
      </c>
      <c r="Q1724" t="s">
        <v>2292</v>
      </c>
      <c r="R1724">
        <v>1254</v>
      </c>
    </row>
    <row r="1725" spans="1:19">
      <c r="A1725" t="s">
        <v>27</v>
      </c>
      <c r="B1725" t="s">
        <v>28</v>
      </c>
      <c r="C1725" t="s">
        <v>22</v>
      </c>
      <c r="D1725" t="s">
        <v>23</v>
      </c>
      <c r="E1725" t="s">
        <v>5</v>
      </c>
      <c r="G1725" t="s">
        <v>24</v>
      </c>
      <c r="H1725">
        <v>963031</v>
      </c>
      <c r="I1725">
        <v>964284</v>
      </c>
      <c r="J1725" t="s">
        <v>25</v>
      </c>
      <c r="K1725" t="s">
        <v>2293</v>
      </c>
      <c r="N1725" t="s">
        <v>42</v>
      </c>
      <c r="Q1725" t="s">
        <v>2292</v>
      </c>
      <c r="R1725">
        <v>1254</v>
      </c>
      <c r="S1725">
        <v>417</v>
      </c>
    </row>
    <row r="1726" spans="1:19">
      <c r="A1726" t="s">
        <v>20</v>
      </c>
      <c r="B1726" t="s">
        <v>21</v>
      </c>
      <c r="C1726" t="s">
        <v>22</v>
      </c>
      <c r="D1726" t="s">
        <v>23</v>
      </c>
      <c r="E1726" t="s">
        <v>5</v>
      </c>
      <c r="G1726" t="s">
        <v>24</v>
      </c>
      <c r="H1726">
        <v>964286</v>
      </c>
      <c r="I1726">
        <v>966202</v>
      </c>
      <c r="J1726" t="s">
        <v>25</v>
      </c>
      <c r="Q1726" t="s">
        <v>2294</v>
      </c>
      <c r="R1726">
        <v>1917</v>
      </c>
    </row>
    <row r="1727" spans="1:19">
      <c r="A1727" t="s">
        <v>27</v>
      </c>
      <c r="B1727" t="s">
        <v>28</v>
      </c>
      <c r="C1727" t="s">
        <v>22</v>
      </c>
      <c r="D1727" t="s">
        <v>23</v>
      </c>
      <c r="E1727" t="s">
        <v>5</v>
      </c>
      <c r="G1727" t="s">
        <v>24</v>
      </c>
      <c r="H1727">
        <v>964286</v>
      </c>
      <c r="I1727">
        <v>966202</v>
      </c>
      <c r="J1727" t="s">
        <v>25</v>
      </c>
      <c r="K1727" t="s">
        <v>2295</v>
      </c>
      <c r="N1727" t="s">
        <v>42</v>
      </c>
      <c r="Q1727" t="s">
        <v>2294</v>
      </c>
      <c r="R1727">
        <v>1917</v>
      </c>
      <c r="S1727">
        <v>638</v>
      </c>
    </row>
    <row r="1728" spans="1:19">
      <c r="A1728" t="s">
        <v>20</v>
      </c>
      <c r="B1728" t="s">
        <v>21</v>
      </c>
      <c r="C1728" t="s">
        <v>22</v>
      </c>
      <c r="D1728" t="s">
        <v>23</v>
      </c>
      <c r="E1728" t="s">
        <v>5</v>
      </c>
      <c r="G1728" t="s">
        <v>24</v>
      </c>
      <c r="H1728">
        <v>966584</v>
      </c>
      <c r="I1728">
        <v>967768</v>
      </c>
      <c r="J1728" t="s">
        <v>25</v>
      </c>
      <c r="Q1728" t="s">
        <v>2296</v>
      </c>
      <c r="R1728">
        <v>1185</v>
      </c>
    </row>
    <row r="1729" spans="1:19">
      <c r="A1729" t="s">
        <v>27</v>
      </c>
      <c r="B1729" t="s">
        <v>28</v>
      </c>
      <c r="C1729" t="s">
        <v>22</v>
      </c>
      <c r="D1729" t="s">
        <v>23</v>
      </c>
      <c r="E1729" t="s">
        <v>5</v>
      </c>
      <c r="G1729" t="s">
        <v>24</v>
      </c>
      <c r="H1729">
        <v>966584</v>
      </c>
      <c r="I1729">
        <v>967768</v>
      </c>
      <c r="J1729" t="s">
        <v>25</v>
      </c>
      <c r="K1729" t="s">
        <v>2297</v>
      </c>
      <c r="N1729" t="s">
        <v>2298</v>
      </c>
      <c r="Q1729" t="s">
        <v>2296</v>
      </c>
      <c r="R1729">
        <v>1185</v>
      </c>
      <c r="S1729">
        <v>394</v>
      </c>
    </row>
    <row r="1730" spans="1:19">
      <c r="A1730" t="s">
        <v>20</v>
      </c>
      <c r="B1730" t="s">
        <v>21</v>
      </c>
      <c r="C1730" t="s">
        <v>22</v>
      </c>
      <c r="D1730" t="s">
        <v>23</v>
      </c>
      <c r="E1730" t="s">
        <v>5</v>
      </c>
      <c r="G1730" t="s">
        <v>24</v>
      </c>
      <c r="H1730">
        <v>967761</v>
      </c>
      <c r="I1730">
        <v>968531</v>
      </c>
      <c r="J1730" t="s">
        <v>25</v>
      </c>
      <c r="Q1730" t="s">
        <v>2299</v>
      </c>
      <c r="R1730">
        <v>771</v>
      </c>
    </row>
    <row r="1731" spans="1:19">
      <c r="A1731" t="s">
        <v>27</v>
      </c>
      <c r="B1731" t="s">
        <v>28</v>
      </c>
      <c r="C1731" t="s">
        <v>22</v>
      </c>
      <c r="D1731" t="s">
        <v>23</v>
      </c>
      <c r="E1731" t="s">
        <v>5</v>
      </c>
      <c r="G1731" t="s">
        <v>24</v>
      </c>
      <c r="H1731">
        <v>967761</v>
      </c>
      <c r="I1731">
        <v>968531</v>
      </c>
      <c r="J1731" t="s">
        <v>25</v>
      </c>
      <c r="K1731" t="s">
        <v>2300</v>
      </c>
      <c r="N1731" t="s">
        <v>2301</v>
      </c>
      <c r="Q1731" t="s">
        <v>2299</v>
      </c>
      <c r="R1731">
        <v>771</v>
      </c>
      <c r="S1731">
        <v>256</v>
      </c>
    </row>
    <row r="1732" spans="1:19">
      <c r="A1732" t="s">
        <v>20</v>
      </c>
      <c r="B1732" t="s">
        <v>21</v>
      </c>
      <c r="C1732" t="s">
        <v>22</v>
      </c>
      <c r="D1732" t="s">
        <v>23</v>
      </c>
      <c r="E1732" t="s">
        <v>5</v>
      </c>
      <c r="G1732" t="s">
        <v>24</v>
      </c>
      <c r="H1732">
        <v>968657</v>
      </c>
      <c r="I1732">
        <v>969607</v>
      </c>
      <c r="J1732" t="s">
        <v>25</v>
      </c>
      <c r="Q1732" t="s">
        <v>2302</v>
      </c>
      <c r="R1732">
        <v>951</v>
      </c>
    </row>
    <row r="1733" spans="1:19">
      <c r="A1733" t="s">
        <v>27</v>
      </c>
      <c r="B1733" t="s">
        <v>28</v>
      </c>
      <c r="C1733" t="s">
        <v>22</v>
      </c>
      <c r="D1733" t="s">
        <v>23</v>
      </c>
      <c r="E1733" t="s">
        <v>5</v>
      </c>
      <c r="G1733" t="s">
        <v>24</v>
      </c>
      <c r="H1733">
        <v>968657</v>
      </c>
      <c r="I1733">
        <v>969607</v>
      </c>
      <c r="J1733" t="s">
        <v>25</v>
      </c>
      <c r="K1733" t="s">
        <v>2303</v>
      </c>
      <c r="N1733" t="s">
        <v>2304</v>
      </c>
      <c r="Q1733" t="s">
        <v>2302</v>
      </c>
      <c r="R1733">
        <v>951</v>
      </c>
      <c r="S1733">
        <v>316</v>
      </c>
    </row>
    <row r="1734" spans="1:19">
      <c r="A1734" t="s">
        <v>20</v>
      </c>
      <c r="B1734" t="s">
        <v>21</v>
      </c>
      <c r="C1734" t="s">
        <v>22</v>
      </c>
      <c r="D1734" t="s">
        <v>23</v>
      </c>
      <c r="E1734" t="s">
        <v>5</v>
      </c>
      <c r="G1734" t="s">
        <v>24</v>
      </c>
      <c r="H1734">
        <v>969649</v>
      </c>
      <c r="I1734">
        <v>971118</v>
      </c>
      <c r="J1734" t="s">
        <v>64</v>
      </c>
      <c r="Q1734" t="s">
        <v>2305</v>
      </c>
      <c r="R1734">
        <v>1470</v>
      </c>
    </row>
    <row r="1735" spans="1:19">
      <c r="A1735" t="s">
        <v>27</v>
      </c>
      <c r="B1735" t="s">
        <v>28</v>
      </c>
      <c r="C1735" t="s">
        <v>22</v>
      </c>
      <c r="D1735" t="s">
        <v>23</v>
      </c>
      <c r="E1735" t="s">
        <v>5</v>
      </c>
      <c r="G1735" t="s">
        <v>24</v>
      </c>
      <c r="H1735">
        <v>969649</v>
      </c>
      <c r="I1735">
        <v>971118</v>
      </c>
      <c r="J1735" t="s">
        <v>64</v>
      </c>
      <c r="K1735" t="s">
        <v>2306</v>
      </c>
      <c r="N1735" t="s">
        <v>1150</v>
      </c>
      <c r="Q1735" t="s">
        <v>2305</v>
      </c>
      <c r="R1735">
        <v>1470</v>
      </c>
      <c r="S1735">
        <v>489</v>
      </c>
    </row>
    <row r="1736" spans="1:19">
      <c r="A1736" t="s">
        <v>20</v>
      </c>
      <c r="B1736" t="s">
        <v>21</v>
      </c>
      <c r="C1736" t="s">
        <v>22</v>
      </c>
      <c r="D1736" t="s">
        <v>23</v>
      </c>
      <c r="E1736" t="s">
        <v>5</v>
      </c>
      <c r="G1736" t="s">
        <v>24</v>
      </c>
      <c r="H1736">
        <v>971123</v>
      </c>
      <c r="I1736">
        <v>971821</v>
      </c>
      <c r="J1736" t="s">
        <v>64</v>
      </c>
      <c r="Q1736" t="s">
        <v>2307</v>
      </c>
      <c r="R1736">
        <v>699</v>
      </c>
    </row>
    <row r="1737" spans="1:19">
      <c r="A1737" t="s">
        <v>27</v>
      </c>
      <c r="B1737" t="s">
        <v>28</v>
      </c>
      <c r="C1737" t="s">
        <v>22</v>
      </c>
      <c r="D1737" t="s">
        <v>23</v>
      </c>
      <c r="E1737" t="s">
        <v>5</v>
      </c>
      <c r="G1737" t="s">
        <v>24</v>
      </c>
      <c r="H1737">
        <v>971123</v>
      </c>
      <c r="I1737">
        <v>971821</v>
      </c>
      <c r="J1737" t="s">
        <v>64</v>
      </c>
      <c r="K1737" t="s">
        <v>2308</v>
      </c>
      <c r="N1737" t="s">
        <v>1147</v>
      </c>
      <c r="Q1737" t="s">
        <v>2307</v>
      </c>
      <c r="R1737">
        <v>699</v>
      </c>
      <c r="S1737">
        <v>232</v>
      </c>
    </row>
    <row r="1738" spans="1:19">
      <c r="A1738" t="s">
        <v>20</v>
      </c>
      <c r="B1738" t="s">
        <v>21</v>
      </c>
      <c r="C1738" t="s">
        <v>22</v>
      </c>
      <c r="D1738" t="s">
        <v>23</v>
      </c>
      <c r="E1738" t="s">
        <v>5</v>
      </c>
      <c r="G1738" t="s">
        <v>24</v>
      </c>
      <c r="H1738">
        <v>971997</v>
      </c>
      <c r="I1738">
        <v>972683</v>
      </c>
      <c r="J1738" t="s">
        <v>25</v>
      </c>
      <c r="Q1738" t="s">
        <v>2309</v>
      </c>
      <c r="R1738">
        <v>687</v>
      </c>
    </row>
    <row r="1739" spans="1:19">
      <c r="A1739" t="s">
        <v>27</v>
      </c>
      <c r="B1739" t="s">
        <v>28</v>
      </c>
      <c r="C1739" t="s">
        <v>22</v>
      </c>
      <c r="D1739" t="s">
        <v>23</v>
      </c>
      <c r="E1739" t="s">
        <v>5</v>
      </c>
      <c r="G1739" t="s">
        <v>24</v>
      </c>
      <c r="H1739">
        <v>971997</v>
      </c>
      <c r="I1739">
        <v>972683</v>
      </c>
      <c r="J1739" t="s">
        <v>25</v>
      </c>
      <c r="K1739" t="s">
        <v>2310</v>
      </c>
      <c r="N1739" t="s">
        <v>2311</v>
      </c>
      <c r="Q1739" t="s">
        <v>2309</v>
      </c>
      <c r="R1739">
        <v>687</v>
      </c>
      <c r="S1739">
        <v>228</v>
      </c>
    </row>
    <row r="1740" spans="1:19">
      <c r="A1740" t="s">
        <v>20</v>
      </c>
      <c r="B1740" t="s">
        <v>21</v>
      </c>
      <c r="C1740" t="s">
        <v>22</v>
      </c>
      <c r="D1740" t="s">
        <v>23</v>
      </c>
      <c r="E1740" t="s">
        <v>5</v>
      </c>
      <c r="G1740" t="s">
        <v>24</v>
      </c>
      <c r="H1740">
        <v>972713</v>
      </c>
      <c r="I1740">
        <v>973399</v>
      </c>
      <c r="J1740" t="s">
        <v>25</v>
      </c>
      <c r="Q1740" t="s">
        <v>2312</v>
      </c>
      <c r="R1740">
        <v>687</v>
      </c>
    </row>
    <row r="1741" spans="1:19">
      <c r="A1741" t="s">
        <v>27</v>
      </c>
      <c r="B1741" t="s">
        <v>28</v>
      </c>
      <c r="C1741" t="s">
        <v>22</v>
      </c>
      <c r="D1741" t="s">
        <v>23</v>
      </c>
      <c r="E1741" t="s">
        <v>5</v>
      </c>
      <c r="G1741" t="s">
        <v>24</v>
      </c>
      <c r="H1741">
        <v>972713</v>
      </c>
      <c r="I1741">
        <v>973399</v>
      </c>
      <c r="J1741" t="s">
        <v>25</v>
      </c>
      <c r="K1741" t="s">
        <v>2313</v>
      </c>
      <c r="N1741" t="s">
        <v>42</v>
      </c>
      <c r="Q1741" t="s">
        <v>2312</v>
      </c>
      <c r="R1741">
        <v>687</v>
      </c>
      <c r="S1741">
        <v>228</v>
      </c>
    </row>
    <row r="1742" spans="1:19">
      <c r="A1742" t="s">
        <v>20</v>
      </c>
      <c r="B1742" t="s">
        <v>21</v>
      </c>
      <c r="C1742" t="s">
        <v>22</v>
      </c>
      <c r="D1742" t="s">
        <v>23</v>
      </c>
      <c r="E1742" t="s">
        <v>5</v>
      </c>
      <c r="G1742" t="s">
        <v>24</v>
      </c>
      <c r="H1742">
        <v>973438</v>
      </c>
      <c r="I1742">
        <v>975549</v>
      </c>
      <c r="J1742" t="s">
        <v>25</v>
      </c>
      <c r="Q1742" t="s">
        <v>2314</v>
      </c>
      <c r="R1742">
        <v>2112</v>
      </c>
    </row>
    <row r="1743" spans="1:19">
      <c r="A1743" t="s">
        <v>27</v>
      </c>
      <c r="B1743" t="s">
        <v>28</v>
      </c>
      <c r="C1743" t="s">
        <v>22</v>
      </c>
      <c r="D1743" t="s">
        <v>23</v>
      </c>
      <c r="E1743" t="s">
        <v>5</v>
      </c>
      <c r="G1743" t="s">
        <v>24</v>
      </c>
      <c r="H1743">
        <v>973438</v>
      </c>
      <c r="I1743">
        <v>975549</v>
      </c>
      <c r="J1743" t="s">
        <v>25</v>
      </c>
      <c r="K1743" t="s">
        <v>2315</v>
      </c>
      <c r="N1743" t="s">
        <v>2316</v>
      </c>
      <c r="Q1743" t="s">
        <v>2314</v>
      </c>
      <c r="R1743">
        <v>2112</v>
      </c>
      <c r="S1743">
        <v>703</v>
      </c>
    </row>
    <row r="1744" spans="1:19">
      <c r="A1744" t="s">
        <v>20</v>
      </c>
      <c r="B1744" t="s">
        <v>21</v>
      </c>
      <c r="C1744" t="s">
        <v>22</v>
      </c>
      <c r="D1744" t="s">
        <v>23</v>
      </c>
      <c r="E1744" t="s">
        <v>5</v>
      </c>
      <c r="G1744" t="s">
        <v>24</v>
      </c>
      <c r="H1744">
        <v>975581</v>
      </c>
      <c r="I1744">
        <v>977731</v>
      </c>
      <c r="J1744" t="s">
        <v>64</v>
      </c>
      <c r="Q1744" t="s">
        <v>2317</v>
      </c>
      <c r="R1744">
        <v>2151</v>
      </c>
    </row>
    <row r="1745" spans="1:19">
      <c r="A1745" t="s">
        <v>27</v>
      </c>
      <c r="B1745" t="s">
        <v>28</v>
      </c>
      <c r="C1745" t="s">
        <v>22</v>
      </c>
      <c r="D1745" t="s">
        <v>23</v>
      </c>
      <c r="E1745" t="s">
        <v>5</v>
      </c>
      <c r="G1745" t="s">
        <v>24</v>
      </c>
      <c r="H1745">
        <v>975581</v>
      </c>
      <c r="I1745">
        <v>977731</v>
      </c>
      <c r="J1745" t="s">
        <v>64</v>
      </c>
      <c r="K1745" t="s">
        <v>2318</v>
      </c>
      <c r="N1745" t="s">
        <v>2319</v>
      </c>
      <c r="Q1745" t="s">
        <v>2317</v>
      </c>
      <c r="R1745">
        <v>2151</v>
      </c>
      <c r="S1745">
        <v>716</v>
      </c>
    </row>
    <row r="1746" spans="1:19">
      <c r="A1746" t="s">
        <v>20</v>
      </c>
      <c r="B1746" t="s">
        <v>21</v>
      </c>
      <c r="C1746" t="s">
        <v>22</v>
      </c>
      <c r="D1746" t="s">
        <v>23</v>
      </c>
      <c r="E1746" t="s">
        <v>5</v>
      </c>
      <c r="G1746" t="s">
        <v>24</v>
      </c>
      <c r="H1746">
        <v>977814</v>
      </c>
      <c r="I1746">
        <v>978053</v>
      </c>
      <c r="J1746" t="s">
        <v>64</v>
      </c>
      <c r="Q1746" t="s">
        <v>2320</v>
      </c>
      <c r="R1746">
        <v>240</v>
      </c>
    </row>
    <row r="1747" spans="1:19">
      <c r="A1747" t="s">
        <v>27</v>
      </c>
      <c r="B1747" t="s">
        <v>28</v>
      </c>
      <c r="C1747" t="s">
        <v>22</v>
      </c>
      <c r="D1747" t="s">
        <v>23</v>
      </c>
      <c r="E1747" t="s">
        <v>5</v>
      </c>
      <c r="G1747" t="s">
        <v>24</v>
      </c>
      <c r="H1747">
        <v>977814</v>
      </c>
      <c r="I1747">
        <v>978053</v>
      </c>
      <c r="J1747" t="s">
        <v>64</v>
      </c>
      <c r="K1747" t="s">
        <v>2321</v>
      </c>
      <c r="N1747" t="s">
        <v>2322</v>
      </c>
      <c r="Q1747" t="s">
        <v>2320</v>
      </c>
      <c r="R1747">
        <v>240</v>
      </c>
      <c r="S1747">
        <v>79</v>
      </c>
    </row>
    <row r="1748" spans="1:19">
      <c r="A1748" t="s">
        <v>20</v>
      </c>
      <c r="B1748" t="s">
        <v>21</v>
      </c>
      <c r="C1748" t="s">
        <v>22</v>
      </c>
      <c r="D1748" t="s">
        <v>23</v>
      </c>
      <c r="E1748" t="s">
        <v>5</v>
      </c>
      <c r="G1748" t="s">
        <v>24</v>
      </c>
      <c r="H1748">
        <v>978213</v>
      </c>
      <c r="I1748">
        <v>978692</v>
      </c>
      <c r="J1748" t="s">
        <v>25</v>
      </c>
      <c r="Q1748" t="s">
        <v>2323</v>
      </c>
      <c r="R1748">
        <v>480</v>
      </c>
    </row>
    <row r="1749" spans="1:19">
      <c r="A1749" t="s">
        <v>27</v>
      </c>
      <c r="B1749" t="s">
        <v>28</v>
      </c>
      <c r="C1749" t="s">
        <v>22</v>
      </c>
      <c r="D1749" t="s">
        <v>23</v>
      </c>
      <c r="E1749" t="s">
        <v>5</v>
      </c>
      <c r="G1749" t="s">
        <v>24</v>
      </c>
      <c r="H1749">
        <v>978213</v>
      </c>
      <c r="I1749">
        <v>978692</v>
      </c>
      <c r="J1749" t="s">
        <v>25</v>
      </c>
      <c r="K1749" t="s">
        <v>2324</v>
      </c>
      <c r="N1749" t="s">
        <v>2325</v>
      </c>
      <c r="Q1749" t="s">
        <v>2323</v>
      </c>
      <c r="R1749">
        <v>480</v>
      </c>
      <c r="S1749">
        <v>159</v>
      </c>
    </row>
    <row r="1750" spans="1:19">
      <c r="A1750" t="s">
        <v>20</v>
      </c>
      <c r="B1750" t="s">
        <v>21</v>
      </c>
      <c r="C1750" t="s">
        <v>22</v>
      </c>
      <c r="D1750" t="s">
        <v>23</v>
      </c>
      <c r="E1750" t="s">
        <v>5</v>
      </c>
      <c r="G1750" t="s">
        <v>24</v>
      </c>
      <c r="H1750">
        <v>978725</v>
      </c>
      <c r="I1750">
        <v>979057</v>
      </c>
      <c r="J1750" t="s">
        <v>64</v>
      </c>
      <c r="Q1750" t="s">
        <v>2326</v>
      </c>
      <c r="R1750">
        <v>333</v>
      </c>
    </row>
    <row r="1751" spans="1:19">
      <c r="A1751" t="s">
        <v>27</v>
      </c>
      <c r="B1751" t="s">
        <v>28</v>
      </c>
      <c r="C1751" t="s">
        <v>22</v>
      </c>
      <c r="D1751" t="s">
        <v>23</v>
      </c>
      <c r="E1751" t="s">
        <v>5</v>
      </c>
      <c r="G1751" t="s">
        <v>24</v>
      </c>
      <c r="H1751">
        <v>978725</v>
      </c>
      <c r="I1751">
        <v>979057</v>
      </c>
      <c r="J1751" t="s">
        <v>64</v>
      </c>
      <c r="K1751" t="s">
        <v>2327</v>
      </c>
      <c r="N1751" t="s">
        <v>42</v>
      </c>
      <c r="Q1751" t="s">
        <v>2326</v>
      </c>
      <c r="R1751">
        <v>333</v>
      </c>
      <c r="S1751">
        <v>110</v>
      </c>
    </row>
    <row r="1752" spans="1:19">
      <c r="A1752" t="s">
        <v>20</v>
      </c>
      <c r="B1752" t="s">
        <v>21</v>
      </c>
      <c r="C1752" t="s">
        <v>22</v>
      </c>
      <c r="D1752" t="s">
        <v>23</v>
      </c>
      <c r="E1752" t="s">
        <v>5</v>
      </c>
      <c r="G1752" t="s">
        <v>24</v>
      </c>
      <c r="H1752">
        <v>985082</v>
      </c>
      <c r="I1752">
        <v>986329</v>
      </c>
      <c r="J1752" t="s">
        <v>25</v>
      </c>
      <c r="Q1752" t="s">
        <v>2328</v>
      </c>
      <c r="R1752">
        <v>1248</v>
      </c>
    </row>
    <row r="1753" spans="1:19">
      <c r="A1753" t="s">
        <v>27</v>
      </c>
      <c r="B1753" t="s">
        <v>28</v>
      </c>
      <c r="C1753" t="s">
        <v>22</v>
      </c>
      <c r="D1753" t="s">
        <v>23</v>
      </c>
      <c r="E1753" t="s">
        <v>5</v>
      </c>
      <c r="G1753" t="s">
        <v>24</v>
      </c>
      <c r="H1753">
        <v>985082</v>
      </c>
      <c r="I1753">
        <v>986329</v>
      </c>
      <c r="J1753" t="s">
        <v>25</v>
      </c>
      <c r="K1753" t="s">
        <v>2329</v>
      </c>
      <c r="N1753" t="s">
        <v>2330</v>
      </c>
      <c r="Q1753" t="s">
        <v>2328</v>
      </c>
      <c r="R1753">
        <v>1248</v>
      </c>
      <c r="S1753">
        <v>415</v>
      </c>
    </row>
    <row r="1754" spans="1:19">
      <c r="A1754" t="s">
        <v>20</v>
      </c>
      <c r="B1754" t="s">
        <v>21</v>
      </c>
      <c r="C1754" t="s">
        <v>22</v>
      </c>
      <c r="D1754" t="s">
        <v>23</v>
      </c>
      <c r="E1754" t="s">
        <v>5</v>
      </c>
      <c r="G1754" t="s">
        <v>24</v>
      </c>
      <c r="H1754">
        <v>986441</v>
      </c>
      <c r="I1754">
        <v>986887</v>
      </c>
      <c r="J1754" t="s">
        <v>25</v>
      </c>
      <c r="Q1754" t="s">
        <v>2331</v>
      </c>
      <c r="R1754">
        <v>447</v>
      </c>
    </row>
    <row r="1755" spans="1:19">
      <c r="A1755" t="s">
        <v>27</v>
      </c>
      <c r="B1755" t="s">
        <v>28</v>
      </c>
      <c r="C1755" t="s">
        <v>22</v>
      </c>
      <c r="D1755" t="s">
        <v>23</v>
      </c>
      <c r="E1755" t="s">
        <v>5</v>
      </c>
      <c r="G1755" t="s">
        <v>24</v>
      </c>
      <c r="H1755">
        <v>986441</v>
      </c>
      <c r="I1755">
        <v>986887</v>
      </c>
      <c r="J1755" t="s">
        <v>25</v>
      </c>
      <c r="K1755" t="s">
        <v>2332</v>
      </c>
      <c r="N1755" t="s">
        <v>2333</v>
      </c>
      <c r="Q1755" t="s">
        <v>2331</v>
      </c>
      <c r="R1755">
        <v>447</v>
      </c>
      <c r="S1755">
        <v>148</v>
      </c>
    </row>
    <row r="1756" spans="1:19">
      <c r="A1756" t="s">
        <v>20</v>
      </c>
      <c r="B1756" t="s">
        <v>21</v>
      </c>
      <c r="C1756" t="s">
        <v>22</v>
      </c>
      <c r="D1756" t="s">
        <v>23</v>
      </c>
      <c r="E1756" t="s">
        <v>5</v>
      </c>
      <c r="G1756" t="s">
        <v>24</v>
      </c>
      <c r="H1756">
        <v>987236</v>
      </c>
      <c r="I1756">
        <v>989764</v>
      </c>
      <c r="J1756" t="s">
        <v>25</v>
      </c>
      <c r="Q1756" t="s">
        <v>2334</v>
      </c>
      <c r="R1756">
        <v>2529</v>
      </c>
    </row>
    <row r="1757" spans="1:19">
      <c r="A1757" t="s">
        <v>27</v>
      </c>
      <c r="B1757" t="s">
        <v>28</v>
      </c>
      <c r="C1757" t="s">
        <v>22</v>
      </c>
      <c r="D1757" t="s">
        <v>23</v>
      </c>
      <c r="E1757" t="s">
        <v>5</v>
      </c>
      <c r="G1757" t="s">
        <v>24</v>
      </c>
      <c r="H1757">
        <v>987236</v>
      </c>
      <c r="I1757">
        <v>989764</v>
      </c>
      <c r="J1757" t="s">
        <v>25</v>
      </c>
      <c r="K1757" t="s">
        <v>2335</v>
      </c>
      <c r="N1757" t="s">
        <v>423</v>
      </c>
      <c r="Q1757" t="s">
        <v>2334</v>
      </c>
      <c r="R1757">
        <v>2529</v>
      </c>
      <c r="S1757">
        <v>842</v>
      </c>
    </row>
    <row r="1758" spans="1:19">
      <c r="A1758" t="s">
        <v>20</v>
      </c>
      <c r="B1758" t="s">
        <v>21</v>
      </c>
      <c r="C1758" t="s">
        <v>22</v>
      </c>
      <c r="D1758" t="s">
        <v>23</v>
      </c>
      <c r="E1758" t="s">
        <v>5</v>
      </c>
      <c r="G1758" t="s">
        <v>24</v>
      </c>
      <c r="H1758">
        <v>989999</v>
      </c>
      <c r="I1758">
        <v>990817</v>
      </c>
      <c r="J1758" t="s">
        <v>25</v>
      </c>
      <c r="Q1758" t="s">
        <v>2336</v>
      </c>
      <c r="R1758">
        <v>819</v>
      </c>
    </row>
    <row r="1759" spans="1:19">
      <c r="A1759" t="s">
        <v>27</v>
      </c>
      <c r="B1759" t="s">
        <v>28</v>
      </c>
      <c r="C1759" t="s">
        <v>22</v>
      </c>
      <c r="D1759" t="s">
        <v>23</v>
      </c>
      <c r="E1759" t="s">
        <v>5</v>
      </c>
      <c r="G1759" t="s">
        <v>24</v>
      </c>
      <c r="H1759">
        <v>989999</v>
      </c>
      <c r="I1759">
        <v>990817</v>
      </c>
      <c r="J1759" t="s">
        <v>25</v>
      </c>
      <c r="K1759" t="s">
        <v>2337</v>
      </c>
      <c r="N1759" t="s">
        <v>2338</v>
      </c>
      <c r="Q1759" t="s">
        <v>2336</v>
      </c>
      <c r="R1759">
        <v>819</v>
      </c>
      <c r="S1759">
        <v>272</v>
      </c>
    </row>
    <row r="1760" spans="1:19">
      <c r="A1760" t="s">
        <v>20</v>
      </c>
      <c r="B1760" t="s">
        <v>21</v>
      </c>
      <c r="C1760" t="s">
        <v>22</v>
      </c>
      <c r="D1760" t="s">
        <v>23</v>
      </c>
      <c r="E1760" t="s">
        <v>5</v>
      </c>
      <c r="G1760" t="s">
        <v>24</v>
      </c>
      <c r="H1760">
        <v>990857</v>
      </c>
      <c r="I1760">
        <v>992401</v>
      </c>
      <c r="J1760" t="s">
        <v>25</v>
      </c>
      <c r="Q1760" t="s">
        <v>2339</v>
      </c>
      <c r="R1760">
        <v>1545</v>
      </c>
    </row>
    <row r="1761" spans="1:19">
      <c r="A1761" t="s">
        <v>27</v>
      </c>
      <c r="B1761" t="s">
        <v>28</v>
      </c>
      <c r="C1761" t="s">
        <v>22</v>
      </c>
      <c r="D1761" t="s">
        <v>23</v>
      </c>
      <c r="E1761" t="s">
        <v>5</v>
      </c>
      <c r="G1761" t="s">
        <v>24</v>
      </c>
      <c r="H1761">
        <v>990857</v>
      </c>
      <c r="I1761">
        <v>992401</v>
      </c>
      <c r="J1761" t="s">
        <v>25</v>
      </c>
      <c r="K1761" t="s">
        <v>2340</v>
      </c>
      <c r="N1761" t="s">
        <v>2341</v>
      </c>
      <c r="Q1761" t="s">
        <v>2339</v>
      </c>
      <c r="R1761">
        <v>1545</v>
      </c>
      <c r="S1761">
        <v>514</v>
      </c>
    </row>
    <row r="1762" spans="1:19">
      <c r="A1762" t="s">
        <v>20</v>
      </c>
      <c r="B1762" t="s">
        <v>21</v>
      </c>
      <c r="C1762" t="s">
        <v>22</v>
      </c>
      <c r="D1762" t="s">
        <v>23</v>
      </c>
      <c r="E1762" t="s">
        <v>5</v>
      </c>
      <c r="G1762" t="s">
        <v>24</v>
      </c>
      <c r="H1762">
        <v>992732</v>
      </c>
      <c r="I1762">
        <v>993451</v>
      </c>
      <c r="J1762" t="s">
        <v>25</v>
      </c>
      <c r="Q1762" t="s">
        <v>2342</v>
      </c>
      <c r="R1762">
        <v>720</v>
      </c>
    </row>
    <row r="1763" spans="1:19">
      <c r="A1763" t="s">
        <v>27</v>
      </c>
      <c r="B1763" t="s">
        <v>28</v>
      </c>
      <c r="C1763" t="s">
        <v>22</v>
      </c>
      <c r="D1763" t="s">
        <v>23</v>
      </c>
      <c r="E1763" t="s">
        <v>5</v>
      </c>
      <c r="G1763" t="s">
        <v>24</v>
      </c>
      <c r="H1763">
        <v>992732</v>
      </c>
      <c r="I1763">
        <v>993451</v>
      </c>
      <c r="J1763" t="s">
        <v>25</v>
      </c>
      <c r="K1763" t="s">
        <v>2343</v>
      </c>
      <c r="N1763" t="s">
        <v>1147</v>
      </c>
      <c r="Q1763" t="s">
        <v>2342</v>
      </c>
      <c r="R1763">
        <v>720</v>
      </c>
      <c r="S1763">
        <v>239</v>
      </c>
    </row>
    <row r="1764" spans="1:19">
      <c r="A1764" t="s">
        <v>20</v>
      </c>
      <c r="B1764" t="s">
        <v>21</v>
      </c>
      <c r="C1764" t="s">
        <v>22</v>
      </c>
      <c r="D1764" t="s">
        <v>23</v>
      </c>
      <c r="E1764" t="s">
        <v>5</v>
      </c>
      <c r="G1764" t="s">
        <v>24</v>
      </c>
      <c r="H1764">
        <v>993454</v>
      </c>
      <c r="I1764">
        <v>995223</v>
      </c>
      <c r="J1764" t="s">
        <v>25</v>
      </c>
      <c r="Q1764" t="s">
        <v>2344</v>
      </c>
      <c r="R1764">
        <v>1770</v>
      </c>
    </row>
    <row r="1765" spans="1:19">
      <c r="A1765" t="s">
        <v>27</v>
      </c>
      <c r="B1765" t="s">
        <v>28</v>
      </c>
      <c r="C1765" t="s">
        <v>22</v>
      </c>
      <c r="D1765" t="s">
        <v>23</v>
      </c>
      <c r="E1765" t="s">
        <v>5</v>
      </c>
      <c r="G1765" t="s">
        <v>24</v>
      </c>
      <c r="H1765">
        <v>993454</v>
      </c>
      <c r="I1765">
        <v>995223</v>
      </c>
      <c r="J1765" t="s">
        <v>25</v>
      </c>
      <c r="K1765" t="s">
        <v>2345</v>
      </c>
      <c r="N1765" t="s">
        <v>2346</v>
      </c>
      <c r="Q1765" t="s">
        <v>2344</v>
      </c>
      <c r="R1765">
        <v>1770</v>
      </c>
      <c r="S1765">
        <v>589</v>
      </c>
    </row>
    <row r="1766" spans="1:19">
      <c r="A1766" t="s">
        <v>20</v>
      </c>
      <c r="B1766" t="s">
        <v>21</v>
      </c>
      <c r="C1766" t="s">
        <v>22</v>
      </c>
      <c r="D1766" t="s">
        <v>23</v>
      </c>
      <c r="E1766" t="s">
        <v>5</v>
      </c>
      <c r="G1766" t="s">
        <v>24</v>
      </c>
      <c r="H1766">
        <v>996040</v>
      </c>
      <c r="I1766">
        <v>997575</v>
      </c>
      <c r="J1766" t="s">
        <v>25</v>
      </c>
      <c r="Q1766" t="s">
        <v>2347</v>
      </c>
      <c r="R1766">
        <v>1536</v>
      </c>
    </row>
    <row r="1767" spans="1:19">
      <c r="A1767" t="s">
        <v>27</v>
      </c>
      <c r="B1767" t="s">
        <v>28</v>
      </c>
      <c r="C1767" t="s">
        <v>22</v>
      </c>
      <c r="D1767" t="s">
        <v>23</v>
      </c>
      <c r="E1767" t="s">
        <v>5</v>
      </c>
      <c r="G1767" t="s">
        <v>24</v>
      </c>
      <c r="H1767">
        <v>996040</v>
      </c>
      <c r="I1767">
        <v>997575</v>
      </c>
      <c r="J1767" t="s">
        <v>25</v>
      </c>
      <c r="K1767" t="s">
        <v>2348</v>
      </c>
      <c r="N1767" t="s">
        <v>1986</v>
      </c>
      <c r="Q1767" t="s">
        <v>2347</v>
      </c>
      <c r="R1767">
        <v>1536</v>
      </c>
      <c r="S1767">
        <v>511</v>
      </c>
    </row>
    <row r="1768" spans="1:19">
      <c r="A1768" t="s">
        <v>20</v>
      </c>
      <c r="B1768" t="s">
        <v>21</v>
      </c>
      <c r="C1768" t="s">
        <v>22</v>
      </c>
      <c r="D1768" t="s">
        <v>23</v>
      </c>
      <c r="E1768" t="s">
        <v>5</v>
      </c>
      <c r="G1768" t="s">
        <v>24</v>
      </c>
      <c r="H1768">
        <v>997713</v>
      </c>
      <c r="I1768">
        <v>998645</v>
      </c>
      <c r="J1768" t="s">
        <v>64</v>
      </c>
      <c r="Q1768" t="s">
        <v>2349</v>
      </c>
      <c r="R1768">
        <v>933</v>
      </c>
    </row>
    <row r="1769" spans="1:19">
      <c r="A1769" t="s">
        <v>27</v>
      </c>
      <c r="B1769" t="s">
        <v>28</v>
      </c>
      <c r="C1769" t="s">
        <v>22</v>
      </c>
      <c r="D1769" t="s">
        <v>23</v>
      </c>
      <c r="E1769" t="s">
        <v>5</v>
      </c>
      <c r="G1769" t="s">
        <v>24</v>
      </c>
      <c r="H1769">
        <v>997713</v>
      </c>
      <c r="I1769">
        <v>998645</v>
      </c>
      <c r="J1769" t="s">
        <v>64</v>
      </c>
      <c r="K1769" t="s">
        <v>2350</v>
      </c>
      <c r="N1769" t="s">
        <v>42</v>
      </c>
      <c r="Q1769" t="s">
        <v>2349</v>
      </c>
      <c r="R1769">
        <v>933</v>
      </c>
      <c r="S1769">
        <v>310</v>
      </c>
    </row>
    <row r="1770" spans="1:19">
      <c r="A1770" t="s">
        <v>20</v>
      </c>
      <c r="B1770" t="s">
        <v>21</v>
      </c>
      <c r="C1770" t="s">
        <v>22</v>
      </c>
      <c r="D1770" t="s">
        <v>23</v>
      </c>
      <c r="E1770" t="s">
        <v>5</v>
      </c>
      <c r="G1770" t="s">
        <v>24</v>
      </c>
      <c r="H1770">
        <v>998670</v>
      </c>
      <c r="I1770">
        <v>999998</v>
      </c>
      <c r="J1770" t="s">
        <v>64</v>
      </c>
      <c r="Q1770" t="s">
        <v>2351</v>
      </c>
      <c r="R1770">
        <v>1329</v>
      </c>
    </row>
    <row r="1771" spans="1:19">
      <c r="A1771" t="s">
        <v>27</v>
      </c>
      <c r="B1771" t="s">
        <v>28</v>
      </c>
      <c r="C1771" t="s">
        <v>22</v>
      </c>
      <c r="D1771" t="s">
        <v>23</v>
      </c>
      <c r="E1771" t="s">
        <v>5</v>
      </c>
      <c r="G1771" t="s">
        <v>24</v>
      </c>
      <c r="H1771">
        <v>998670</v>
      </c>
      <c r="I1771">
        <v>999998</v>
      </c>
      <c r="J1771" t="s">
        <v>64</v>
      </c>
      <c r="K1771" t="s">
        <v>2352</v>
      </c>
      <c r="N1771" t="s">
        <v>181</v>
      </c>
      <c r="Q1771" t="s">
        <v>2351</v>
      </c>
      <c r="R1771">
        <v>1329</v>
      </c>
      <c r="S1771">
        <v>442</v>
      </c>
    </row>
    <row r="1772" spans="1:19">
      <c r="A1772" t="s">
        <v>20</v>
      </c>
      <c r="B1772" t="s">
        <v>21</v>
      </c>
      <c r="C1772" t="s">
        <v>22</v>
      </c>
      <c r="D1772" t="s">
        <v>23</v>
      </c>
      <c r="E1772" t="s">
        <v>5</v>
      </c>
      <c r="G1772" t="s">
        <v>24</v>
      </c>
      <c r="H1772">
        <v>1000896</v>
      </c>
      <c r="I1772">
        <v>1001189</v>
      </c>
      <c r="J1772" t="s">
        <v>25</v>
      </c>
      <c r="Q1772" t="s">
        <v>2353</v>
      </c>
      <c r="R1772">
        <v>294</v>
      </c>
    </row>
    <row r="1773" spans="1:19">
      <c r="A1773" t="s">
        <v>27</v>
      </c>
      <c r="B1773" t="s">
        <v>28</v>
      </c>
      <c r="C1773" t="s">
        <v>22</v>
      </c>
      <c r="D1773" t="s">
        <v>23</v>
      </c>
      <c r="E1773" t="s">
        <v>5</v>
      </c>
      <c r="G1773" t="s">
        <v>24</v>
      </c>
      <c r="H1773">
        <v>1000896</v>
      </c>
      <c r="I1773">
        <v>1001189</v>
      </c>
      <c r="J1773" t="s">
        <v>25</v>
      </c>
      <c r="K1773" t="s">
        <v>2354</v>
      </c>
      <c r="N1773" t="s">
        <v>2355</v>
      </c>
      <c r="Q1773" t="s">
        <v>2353</v>
      </c>
      <c r="R1773">
        <v>294</v>
      </c>
      <c r="S1773">
        <v>97</v>
      </c>
    </row>
    <row r="1774" spans="1:19">
      <c r="A1774" t="s">
        <v>20</v>
      </c>
      <c r="B1774" t="s">
        <v>21</v>
      </c>
      <c r="C1774" t="s">
        <v>22</v>
      </c>
      <c r="D1774" t="s">
        <v>23</v>
      </c>
      <c r="E1774" t="s">
        <v>5</v>
      </c>
      <c r="G1774" t="s">
        <v>24</v>
      </c>
      <c r="H1774">
        <v>1001281</v>
      </c>
      <c r="I1774">
        <v>1001676</v>
      </c>
      <c r="J1774" t="s">
        <v>25</v>
      </c>
      <c r="Q1774" t="s">
        <v>2356</v>
      </c>
      <c r="R1774">
        <v>396</v>
      </c>
    </row>
    <row r="1775" spans="1:19">
      <c r="A1775" t="s">
        <v>27</v>
      </c>
      <c r="B1775" t="s">
        <v>28</v>
      </c>
      <c r="C1775" t="s">
        <v>22</v>
      </c>
      <c r="D1775" t="s">
        <v>23</v>
      </c>
      <c r="E1775" t="s">
        <v>5</v>
      </c>
      <c r="G1775" t="s">
        <v>24</v>
      </c>
      <c r="H1775">
        <v>1001281</v>
      </c>
      <c r="I1775">
        <v>1001676</v>
      </c>
      <c r="J1775" t="s">
        <v>25</v>
      </c>
      <c r="K1775" t="s">
        <v>2357</v>
      </c>
      <c r="N1775" t="s">
        <v>42</v>
      </c>
      <c r="Q1775" t="s">
        <v>2356</v>
      </c>
      <c r="R1775">
        <v>396</v>
      </c>
      <c r="S1775">
        <v>131</v>
      </c>
    </row>
    <row r="1776" spans="1:19">
      <c r="A1776" t="s">
        <v>20</v>
      </c>
      <c r="B1776" t="s">
        <v>21</v>
      </c>
      <c r="C1776" t="s">
        <v>22</v>
      </c>
      <c r="D1776" t="s">
        <v>23</v>
      </c>
      <c r="E1776" t="s">
        <v>5</v>
      </c>
      <c r="G1776" t="s">
        <v>24</v>
      </c>
      <c r="H1776">
        <v>1001758</v>
      </c>
      <c r="I1776">
        <v>1002357</v>
      </c>
      <c r="J1776" t="s">
        <v>25</v>
      </c>
      <c r="Q1776" t="s">
        <v>2358</v>
      </c>
      <c r="R1776">
        <v>600</v>
      </c>
    </row>
    <row r="1777" spans="1:19">
      <c r="A1777" t="s">
        <v>27</v>
      </c>
      <c r="B1777" t="s">
        <v>28</v>
      </c>
      <c r="C1777" t="s">
        <v>22</v>
      </c>
      <c r="D1777" t="s">
        <v>23</v>
      </c>
      <c r="E1777" t="s">
        <v>5</v>
      </c>
      <c r="G1777" t="s">
        <v>24</v>
      </c>
      <c r="H1777">
        <v>1001758</v>
      </c>
      <c r="I1777">
        <v>1002357</v>
      </c>
      <c r="J1777" t="s">
        <v>25</v>
      </c>
      <c r="K1777" t="s">
        <v>2359</v>
      </c>
      <c r="N1777" t="s">
        <v>42</v>
      </c>
      <c r="Q1777" t="s">
        <v>2358</v>
      </c>
      <c r="R1777">
        <v>600</v>
      </c>
      <c r="S1777">
        <v>199</v>
      </c>
    </row>
    <row r="1778" spans="1:19">
      <c r="A1778" t="s">
        <v>20</v>
      </c>
      <c r="B1778" t="s">
        <v>21</v>
      </c>
      <c r="C1778" t="s">
        <v>22</v>
      </c>
      <c r="D1778" t="s">
        <v>23</v>
      </c>
      <c r="E1778" t="s">
        <v>5</v>
      </c>
      <c r="G1778" t="s">
        <v>24</v>
      </c>
      <c r="H1778">
        <v>1002377</v>
      </c>
      <c r="I1778">
        <v>1005109</v>
      </c>
      <c r="J1778" t="s">
        <v>25</v>
      </c>
      <c r="Q1778" t="s">
        <v>2360</v>
      </c>
      <c r="R1778">
        <v>2733</v>
      </c>
    </row>
    <row r="1779" spans="1:19">
      <c r="A1779" t="s">
        <v>27</v>
      </c>
      <c r="B1779" t="s">
        <v>28</v>
      </c>
      <c r="C1779" t="s">
        <v>22</v>
      </c>
      <c r="D1779" t="s">
        <v>23</v>
      </c>
      <c r="E1779" t="s">
        <v>5</v>
      </c>
      <c r="G1779" t="s">
        <v>24</v>
      </c>
      <c r="H1779">
        <v>1002377</v>
      </c>
      <c r="I1779">
        <v>1005109</v>
      </c>
      <c r="J1779" t="s">
        <v>25</v>
      </c>
      <c r="K1779" t="s">
        <v>2361</v>
      </c>
      <c r="N1779" t="s">
        <v>2362</v>
      </c>
      <c r="Q1779" t="s">
        <v>2360</v>
      </c>
      <c r="R1779">
        <v>2733</v>
      </c>
      <c r="S1779">
        <v>910</v>
      </c>
    </row>
    <row r="1780" spans="1:19">
      <c r="A1780" t="s">
        <v>20</v>
      </c>
      <c r="B1780" t="s">
        <v>21</v>
      </c>
      <c r="C1780" t="s">
        <v>22</v>
      </c>
      <c r="D1780" t="s">
        <v>23</v>
      </c>
      <c r="E1780" t="s">
        <v>5</v>
      </c>
      <c r="G1780" t="s">
        <v>24</v>
      </c>
      <c r="H1780">
        <v>1005205</v>
      </c>
      <c r="I1780">
        <v>1006491</v>
      </c>
      <c r="J1780" t="s">
        <v>25</v>
      </c>
      <c r="Q1780" t="s">
        <v>2363</v>
      </c>
      <c r="R1780">
        <v>1287</v>
      </c>
    </row>
    <row r="1781" spans="1:19">
      <c r="A1781" t="s">
        <v>27</v>
      </c>
      <c r="B1781" t="s">
        <v>28</v>
      </c>
      <c r="C1781" t="s">
        <v>22</v>
      </c>
      <c r="D1781" t="s">
        <v>23</v>
      </c>
      <c r="E1781" t="s">
        <v>5</v>
      </c>
      <c r="G1781" t="s">
        <v>24</v>
      </c>
      <c r="H1781">
        <v>1005205</v>
      </c>
      <c r="I1781">
        <v>1006491</v>
      </c>
      <c r="J1781" t="s">
        <v>25</v>
      </c>
      <c r="K1781" t="s">
        <v>2364</v>
      </c>
      <c r="N1781" t="s">
        <v>2365</v>
      </c>
      <c r="Q1781" t="s">
        <v>2363</v>
      </c>
      <c r="R1781">
        <v>1287</v>
      </c>
      <c r="S1781">
        <v>428</v>
      </c>
    </row>
    <row r="1782" spans="1:19">
      <c r="A1782" t="s">
        <v>20</v>
      </c>
      <c r="B1782" t="s">
        <v>21</v>
      </c>
      <c r="C1782" t="s">
        <v>22</v>
      </c>
      <c r="D1782" t="s">
        <v>23</v>
      </c>
      <c r="E1782" t="s">
        <v>5</v>
      </c>
      <c r="G1782" t="s">
        <v>24</v>
      </c>
      <c r="H1782">
        <v>1006603</v>
      </c>
      <c r="I1782">
        <v>1007760</v>
      </c>
      <c r="J1782" t="s">
        <v>25</v>
      </c>
      <c r="Q1782" t="s">
        <v>2366</v>
      </c>
      <c r="R1782">
        <v>1158</v>
      </c>
    </row>
    <row r="1783" spans="1:19">
      <c r="A1783" t="s">
        <v>27</v>
      </c>
      <c r="B1783" t="s">
        <v>28</v>
      </c>
      <c r="C1783" t="s">
        <v>22</v>
      </c>
      <c r="D1783" t="s">
        <v>23</v>
      </c>
      <c r="E1783" t="s">
        <v>5</v>
      </c>
      <c r="G1783" t="s">
        <v>24</v>
      </c>
      <c r="H1783">
        <v>1006603</v>
      </c>
      <c r="I1783">
        <v>1007760</v>
      </c>
      <c r="J1783" t="s">
        <v>25</v>
      </c>
      <c r="K1783" t="s">
        <v>2367</v>
      </c>
      <c r="N1783" t="s">
        <v>56</v>
      </c>
      <c r="Q1783" t="s">
        <v>2366</v>
      </c>
      <c r="R1783">
        <v>1158</v>
      </c>
      <c r="S1783">
        <v>385</v>
      </c>
    </row>
    <row r="1784" spans="1:19">
      <c r="A1784" t="s">
        <v>20</v>
      </c>
      <c r="B1784" t="s">
        <v>21</v>
      </c>
      <c r="C1784" t="s">
        <v>22</v>
      </c>
      <c r="D1784" t="s">
        <v>23</v>
      </c>
      <c r="E1784" t="s">
        <v>5</v>
      </c>
      <c r="G1784" t="s">
        <v>24</v>
      </c>
      <c r="H1784">
        <v>1007849</v>
      </c>
      <c r="I1784">
        <v>1009006</v>
      </c>
      <c r="J1784" t="s">
        <v>25</v>
      </c>
      <c r="Q1784" t="s">
        <v>2368</v>
      </c>
      <c r="R1784">
        <v>1158</v>
      </c>
    </row>
    <row r="1785" spans="1:19">
      <c r="A1785" t="s">
        <v>27</v>
      </c>
      <c r="B1785" t="s">
        <v>28</v>
      </c>
      <c r="C1785" t="s">
        <v>22</v>
      </c>
      <c r="D1785" t="s">
        <v>23</v>
      </c>
      <c r="E1785" t="s">
        <v>5</v>
      </c>
      <c r="G1785" t="s">
        <v>24</v>
      </c>
      <c r="H1785">
        <v>1007849</v>
      </c>
      <c r="I1785">
        <v>1009006</v>
      </c>
      <c r="J1785" t="s">
        <v>25</v>
      </c>
      <c r="K1785" t="s">
        <v>2369</v>
      </c>
      <c r="N1785" t="s">
        <v>2370</v>
      </c>
      <c r="Q1785" t="s">
        <v>2368</v>
      </c>
      <c r="R1785">
        <v>1158</v>
      </c>
      <c r="S1785">
        <v>385</v>
      </c>
    </row>
    <row r="1786" spans="1:19">
      <c r="A1786" t="s">
        <v>20</v>
      </c>
      <c r="B1786" t="s">
        <v>21</v>
      </c>
      <c r="C1786" t="s">
        <v>22</v>
      </c>
      <c r="D1786" t="s">
        <v>23</v>
      </c>
      <c r="E1786" t="s">
        <v>5</v>
      </c>
      <c r="G1786" t="s">
        <v>24</v>
      </c>
      <c r="H1786">
        <v>1009072</v>
      </c>
      <c r="I1786">
        <v>1010757</v>
      </c>
      <c r="J1786" t="s">
        <v>25</v>
      </c>
      <c r="Q1786" t="s">
        <v>2371</v>
      </c>
      <c r="R1786">
        <v>1686</v>
      </c>
    </row>
    <row r="1787" spans="1:19">
      <c r="A1787" t="s">
        <v>27</v>
      </c>
      <c r="B1787" t="s">
        <v>28</v>
      </c>
      <c r="C1787" t="s">
        <v>22</v>
      </c>
      <c r="D1787" t="s">
        <v>23</v>
      </c>
      <c r="E1787" t="s">
        <v>5</v>
      </c>
      <c r="G1787" t="s">
        <v>24</v>
      </c>
      <c r="H1787">
        <v>1009072</v>
      </c>
      <c r="I1787">
        <v>1010757</v>
      </c>
      <c r="J1787" t="s">
        <v>25</v>
      </c>
      <c r="K1787" t="s">
        <v>2372</v>
      </c>
      <c r="N1787" t="s">
        <v>2373</v>
      </c>
      <c r="Q1787" t="s">
        <v>2371</v>
      </c>
      <c r="R1787">
        <v>1686</v>
      </c>
      <c r="S1787">
        <v>561</v>
      </c>
    </row>
    <row r="1788" spans="1:19">
      <c r="A1788" t="s">
        <v>20</v>
      </c>
      <c r="B1788" t="s">
        <v>21</v>
      </c>
      <c r="C1788" t="s">
        <v>22</v>
      </c>
      <c r="D1788" t="s">
        <v>23</v>
      </c>
      <c r="E1788" t="s">
        <v>5</v>
      </c>
      <c r="G1788" t="s">
        <v>24</v>
      </c>
      <c r="H1788">
        <v>1011001</v>
      </c>
      <c r="I1788">
        <v>1011375</v>
      </c>
      <c r="J1788" t="s">
        <v>25</v>
      </c>
      <c r="Q1788" t="s">
        <v>2374</v>
      </c>
      <c r="R1788">
        <v>375</v>
      </c>
    </row>
    <row r="1789" spans="1:19">
      <c r="A1789" t="s">
        <v>27</v>
      </c>
      <c r="B1789" t="s">
        <v>28</v>
      </c>
      <c r="C1789" t="s">
        <v>22</v>
      </c>
      <c r="D1789" t="s">
        <v>23</v>
      </c>
      <c r="E1789" t="s">
        <v>5</v>
      </c>
      <c r="G1789" t="s">
        <v>24</v>
      </c>
      <c r="H1789">
        <v>1011001</v>
      </c>
      <c r="I1789">
        <v>1011375</v>
      </c>
      <c r="J1789" t="s">
        <v>25</v>
      </c>
      <c r="K1789" t="s">
        <v>2375</v>
      </c>
      <c r="N1789" t="s">
        <v>1776</v>
      </c>
      <c r="Q1789" t="s">
        <v>2374</v>
      </c>
      <c r="R1789">
        <v>375</v>
      </c>
      <c r="S1789">
        <v>124</v>
      </c>
    </row>
    <row r="1790" spans="1:19">
      <c r="A1790" t="s">
        <v>20</v>
      </c>
      <c r="B1790" t="s">
        <v>21</v>
      </c>
      <c r="C1790" t="s">
        <v>22</v>
      </c>
      <c r="D1790" t="s">
        <v>23</v>
      </c>
      <c r="E1790" t="s">
        <v>5</v>
      </c>
      <c r="G1790" t="s">
        <v>24</v>
      </c>
      <c r="H1790">
        <v>1011446</v>
      </c>
      <c r="I1790">
        <v>1012534</v>
      </c>
      <c r="J1790" t="s">
        <v>64</v>
      </c>
      <c r="Q1790" t="s">
        <v>2376</v>
      </c>
      <c r="R1790">
        <v>1089</v>
      </c>
    </row>
    <row r="1791" spans="1:19">
      <c r="A1791" t="s">
        <v>27</v>
      </c>
      <c r="B1791" t="s">
        <v>28</v>
      </c>
      <c r="C1791" t="s">
        <v>22</v>
      </c>
      <c r="D1791" t="s">
        <v>23</v>
      </c>
      <c r="E1791" t="s">
        <v>5</v>
      </c>
      <c r="G1791" t="s">
        <v>24</v>
      </c>
      <c r="H1791">
        <v>1011446</v>
      </c>
      <c r="I1791">
        <v>1012534</v>
      </c>
      <c r="J1791" t="s">
        <v>64</v>
      </c>
      <c r="K1791" t="s">
        <v>2377</v>
      </c>
      <c r="N1791" t="s">
        <v>2378</v>
      </c>
      <c r="Q1791" t="s">
        <v>2376</v>
      </c>
      <c r="R1791">
        <v>1089</v>
      </c>
      <c r="S1791">
        <v>362</v>
      </c>
    </row>
    <row r="1792" spans="1:19">
      <c r="A1792" t="s">
        <v>20</v>
      </c>
      <c r="B1792" t="s">
        <v>21</v>
      </c>
      <c r="C1792" t="s">
        <v>22</v>
      </c>
      <c r="D1792" t="s">
        <v>23</v>
      </c>
      <c r="E1792" t="s">
        <v>5</v>
      </c>
      <c r="G1792" t="s">
        <v>24</v>
      </c>
      <c r="H1792">
        <v>1012837</v>
      </c>
      <c r="I1792">
        <v>1014357</v>
      </c>
      <c r="J1792" t="s">
        <v>25</v>
      </c>
      <c r="Q1792" t="s">
        <v>2379</v>
      </c>
      <c r="R1792">
        <v>1521</v>
      </c>
    </row>
    <row r="1793" spans="1:19">
      <c r="A1793" t="s">
        <v>27</v>
      </c>
      <c r="B1793" t="s">
        <v>28</v>
      </c>
      <c r="C1793" t="s">
        <v>22</v>
      </c>
      <c r="D1793" t="s">
        <v>23</v>
      </c>
      <c r="E1793" t="s">
        <v>5</v>
      </c>
      <c r="G1793" t="s">
        <v>24</v>
      </c>
      <c r="H1793">
        <v>1012837</v>
      </c>
      <c r="I1793">
        <v>1014357</v>
      </c>
      <c r="J1793" t="s">
        <v>25</v>
      </c>
      <c r="K1793" t="s">
        <v>2380</v>
      </c>
      <c r="N1793" t="s">
        <v>2381</v>
      </c>
      <c r="Q1793" t="s">
        <v>2379</v>
      </c>
      <c r="R1793">
        <v>1521</v>
      </c>
      <c r="S1793">
        <v>506</v>
      </c>
    </row>
    <row r="1794" spans="1:19">
      <c r="A1794" t="s">
        <v>20</v>
      </c>
      <c r="B1794" t="s">
        <v>21</v>
      </c>
      <c r="C1794" t="s">
        <v>22</v>
      </c>
      <c r="D1794" t="s">
        <v>23</v>
      </c>
      <c r="E1794" t="s">
        <v>5</v>
      </c>
      <c r="G1794" t="s">
        <v>24</v>
      </c>
      <c r="H1794">
        <v>1014534</v>
      </c>
      <c r="I1794">
        <v>1014977</v>
      </c>
      <c r="J1794" t="s">
        <v>25</v>
      </c>
      <c r="Q1794" t="s">
        <v>2382</v>
      </c>
      <c r="R1794">
        <v>444</v>
      </c>
    </row>
    <row r="1795" spans="1:19">
      <c r="A1795" t="s">
        <v>27</v>
      </c>
      <c r="B1795" t="s">
        <v>28</v>
      </c>
      <c r="C1795" t="s">
        <v>22</v>
      </c>
      <c r="D1795" t="s">
        <v>23</v>
      </c>
      <c r="E1795" t="s">
        <v>5</v>
      </c>
      <c r="G1795" t="s">
        <v>24</v>
      </c>
      <c r="H1795">
        <v>1014534</v>
      </c>
      <c r="I1795">
        <v>1014977</v>
      </c>
      <c r="J1795" t="s">
        <v>25</v>
      </c>
      <c r="K1795" t="s">
        <v>2383</v>
      </c>
      <c r="N1795" t="s">
        <v>2384</v>
      </c>
      <c r="Q1795" t="s">
        <v>2382</v>
      </c>
      <c r="R1795">
        <v>444</v>
      </c>
      <c r="S1795">
        <v>147</v>
      </c>
    </row>
    <row r="1796" spans="1:19">
      <c r="A1796" t="s">
        <v>20</v>
      </c>
      <c r="B1796" t="s">
        <v>21</v>
      </c>
      <c r="C1796" t="s">
        <v>22</v>
      </c>
      <c r="D1796" t="s">
        <v>23</v>
      </c>
      <c r="E1796" t="s">
        <v>5</v>
      </c>
      <c r="G1796" t="s">
        <v>24</v>
      </c>
      <c r="H1796">
        <v>1014988</v>
      </c>
      <c r="I1796">
        <v>1016235</v>
      </c>
      <c r="J1796" t="s">
        <v>25</v>
      </c>
      <c r="Q1796" t="s">
        <v>2385</v>
      </c>
      <c r="R1796">
        <v>1248</v>
      </c>
    </row>
    <row r="1797" spans="1:19">
      <c r="A1797" t="s">
        <v>27</v>
      </c>
      <c r="B1797" t="s">
        <v>28</v>
      </c>
      <c r="C1797" t="s">
        <v>22</v>
      </c>
      <c r="D1797" t="s">
        <v>23</v>
      </c>
      <c r="E1797" t="s">
        <v>5</v>
      </c>
      <c r="G1797" t="s">
        <v>24</v>
      </c>
      <c r="H1797">
        <v>1014988</v>
      </c>
      <c r="I1797">
        <v>1016235</v>
      </c>
      <c r="J1797" t="s">
        <v>25</v>
      </c>
      <c r="K1797" t="s">
        <v>2386</v>
      </c>
      <c r="N1797" t="s">
        <v>2387</v>
      </c>
      <c r="Q1797" t="s">
        <v>2385</v>
      </c>
      <c r="R1797">
        <v>1248</v>
      </c>
      <c r="S1797">
        <v>415</v>
      </c>
    </row>
    <row r="1798" spans="1:19">
      <c r="A1798" t="s">
        <v>20</v>
      </c>
      <c r="B1798" t="s">
        <v>21</v>
      </c>
      <c r="C1798" t="s">
        <v>22</v>
      </c>
      <c r="D1798" t="s">
        <v>23</v>
      </c>
      <c r="E1798" t="s">
        <v>5</v>
      </c>
      <c r="G1798" t="s">
        <v>24</v>
      </c>
      <c r="H1798">
        <v>1016366</v>
      </c>
      <c r="I1798">
        <v>1017715</v>
      </c>
      <c r="J1798" t="s">
        <v>25</v>
      </c>
      <c r="Q1798" t="s">
        <v>2388</v>
      </c>
      <c r="R1798">
        <v>1350</v>
      </c>
    </row>
    <row r="1799" spans="1:19">
      <c r="A1799" t="s">
        <v>27</v>
      </c>
      <c r="B1799" t="s">
        <v>28</v>
      </c>
      <c r="C1799" t="s">
        <v>22</v>
      </c>
      <c r="D1799" t="s">
        <v>23</v>
      </c>
      <c r="E1799" t="s">
        <v>5</v>
      </c>
      <c r="G1799" t="s">
        <v>24</v>
      </c>
      <c r="H1799">
        <v>1016366</v>
      </c>
      <c r="I1799">
        <v>1017715</v>
      </c>
      <c r="J1799" t="s">
        <v>25</v>
      </c>
      <c r="K1799" t="s">
        <v>2389</v>
      </c>
      <c r="N1799" t="s">
        <v>2390</v>
      </c>
      <c r="Q1799" t="s">
        <v>2388</v>
      </c>
      <c r="R1799">
        <v>1350</v>
      </c>
      <c r="S1799">
        <v>449</v>
      </c>
    </row>
    <row r="1800" spans="1:19">
      <c r="A1800" t="s">
        <v>20</v>
      </c>
      <c r="B1800" t="s">
        <v>21</v>
      </c>
      <c r="C1800" t="s">
        <v>22</v>
      </c>
      <c r="D1800" t="s">
        <v>23</v>
      </c>
      <c r="E1800" t="s">
        <v>5</v>
      </c>
      <c r="G1800" t="s">
        <v>24</v>
      </c>
      <c r="H1800">
        <v>1018000</v>
      </c>
      <c r="I1800">
        <v>1018788</v>
      </c>
      <c r="J1800" t="s">
        <v>25</v>
      </c>
      <c r="Q1800" t="s">
        <v>2391</v>
      </c>
      <c r="R1800">
        <v>789</v>
      </c>
    </row>
    <row r="1801" spans="1:19">
      <c r="A1801" t="s">
        <v>27</v>
      </c>
      <c r="B1801" t="s">
        <v>28</v>
      </c>
      <c r="C1801" t="s">
        <v>22</v>
      </c>
      <c r="D1801" t="s">
        <v>23</v>
      </c>
      <c r="E1801" t="s">
        <v>5</v>
      </c>
      <c r="G1801" t="s">
        <v>24</v>
      </c>
      <c r="H1801">
        <v>1018000</v>
      </c>
      <c r="I1801">
        <v>1018788</v>
      </c>
      <c r="J1801" t="s">
        <v>25</v>
      </c>
      <c r="K1801" t="s">
        <v>2392</v>
      </c>
      <c r="N1801" t="s">
        <v>70</v>
      </c>
      <c r="Q1801" t="s">
        <v>2391</v>
      </c>
      <c r="R1801">
        <v>789</v>
      </c>
      <c r="S1801">
        <v>262</v>
      </c>
    </row>
    <row r="1802" spans="1:19">
      <c r="A1802" t="s">
        <v>20</v>
      </c>
      <c r="B1802" t="s">
        <v>21</v>
      </c>
      <c r="C1802" t="s">
        <v>22</v>
      </c>
      <c r="D1802" t="s">
        <v>23</v>
      </c>
      <c r="E1802" t="s">
        <v>5</v>
      </c>
      <c r="G1802" t="s">
        <v>24</v>
      </c>
      <c r="H1802">
        <v>1018931</v>
      </c>
      <c r="I1802">
        <v>1024684</v>
      </c>
      <c r="J1802" t="s">
        <v>25</v>
      </c>
      <c r="Q1802" t="s">
        <v>2393</v>
      </c>
      <c r="R1802">
        <v>5754</v>
      </c>
    </row>
    <row r="1803" spans="1:19">
      <c r="A1803" t="s">
        <v>27</v>
      </c>
      <c r="B1803" t="s">
        <v>28</v>
      </c>
      <c r="C1803" t="s">
        <v>22</v>
      </c>
      <c r="D1803" t="s">
        <v>23</v>
      </c>
      <c r="E1803" t="s">
        <v>5</v>
      </c>
      <c r="G1803" t="s">
        <v>24</v>
      </c>
      <c r="H1803">
        <v>1018931</v>
      </c>
      <c r="I1803">
        <v>1024684</v>
      </c>
      <c r="J1803" t="s">
        <v>25</v>
      </c>
      <c r="K1803" t="s">
        <v>2394</v>
      </c>
      <c r="N1803" t="s">
        <v>1694</v>
      </c>
      <c r="Q1803" t="s">
        <v>2393</v>
      </c>
      <c r="R1803">
        <v>5754</v>
      </c>
      <c r="S1803">
        <v>1917</v>
      </c>
    </row>
    <row r="1804" spans="1:19">
      <c r="A1804" t="s">
        <v>20</v>
      </c>
      <c r="B1804" t="s">
        <v>21</v>
      </c>
      <c r="C1804" t="s">
        <v>22</v>
      </c>
      <c r="D1804" t="s">
        <v>23</v>
      </c>
      <c r="E1804" t="s">
        <v>5</v>
      </c>
      <c r="G1804" t="s">
        <v>24</v>
      </c>
      <c r="H1804">
        <v>1024717</v>
      </c>
      <c r="I1804">
        <v>1025175</v>
      </c>
      <c r="J1804" t="s">
        <v>25</v>
      </c>
      <c r="Q1804" t="s">
        <v>2395</v>
      </c>
      <c r="R1804">
        <v>459</v>
      </c>
    </row>
    <row r="1805" spans="1:19">
      <c r="A1805" t="s">
        <v>27</v>
      </c>
      <c r="B1805" t="s">
        <v>28</v>
      </c>
      <c r="C1805" t="s">
        <v>22</v>
      </c>
      <c r="D1805" t="s">
        <v>23</v>
      </c>
      <c r="E1805" t="s">
        <v>5</v>
      </c>
      <c r="G1805" t="s">
        <v>24</v>
      </c>
      <c r="H1805">
        <v>1024717</v>
      </c>
      <c r="I1805">
        <v>1025175</v>
      </c>
      <c r="J1805" t="s">
        <v>25</v>
      </c>
      <c r="K1805" t="s">
        <v>2396</v>
      </c>
      <c r="N1805" t="s">
        <v>42</v>
      </c>
      <c r="Q1805" t="s">
        <v>2395</v>
      </c>
      <c r="R1805">
        <v>459</v>
      </c>
      <c r="S1805">
        <v>152</v>
      </c>
    </row>
    <row r="1806" spans="1:19">
      <c r="A1806" t="s">
        <v>20</v>
      </c>
      <c r="B1806" t="s">
        <v>21</v>
      </c>
      <c r="C1806" t="s">
        <v>22</v>
      </c>
      <c r="D1806" t="s">
        <v>23</v>
      </c>
      <c r="E1806" t="s">
        <v>5</v>
      </c>
      <c r="G1806" t="s">
        <v>24</v>
      </c>
      <c r="H1806">
        <v>1025881</v>
      </c>
      <c r="I1806">
        <v>1026519</v>
      </c>
      <c r="J1806" t="s">
        <v>25</v>
      </c>
      <c r="Q1806" t="s">
        <v>2397</v>
      </c>
      <c r="R1806">
        <v>639</v>
      </c>
    </row>
    <row r="1807" spans="1:19">
      <c r="A1807" t="s">
        <v>27</v>
      </c>
      <c r="B1807" t="s">
        <v>28</v>
      </c>
      <c r="C1807" t="s">
        <v>22</v>
      </c>
      <c r="D1807" t="s">
        <v>23</v>
      </c>
      <c r="E1807" t="s">
        <v>5</v>
      </c>
      <c r="G1807" t="s">
        <v>24</v>
      </c>
      <c r="H1807">
        <v>1025881</v>
      </c>
      <c r="I1807">
        <v>1026519</v>
      </c>
      <c r="J1807" t="s">
        <v>25</v>
      </c>
      <c r="K1807" t="s">
        <v>2398</v>
      </c>
      <c r="N1807" t="s">
        <v>42</v>
      </c>
      <c r="Q1807" t="s">
        <v>2397</v>
      </c>
      <c r="R1807">
        <v>639</v>
      </c>
      <c r="S1807">
        <v>212</v>
      </c>
    </row>
    <row r="1808" spans="1:19">
      <c r="A1808" t="s">
        <v>20</v>
      </c>
      <c r="B1808" t="s">
        <v>21</v>
      </c>
      <c r="C1808" t="s">
        <v>22</v>
      </c>
      <c r="D1808" t="s">
        <v>23</v>
      </c>
      <c r="E1808" t="s">
        <v>5</v>
      </c>
      <c r="G1808" t="s">
        <v>24</v>
      </c>
      <c r="H1808">
        <v>1026539</v>
      </c>
      <c r="I1808">
        <v>1026715</v>
      </c>
      <c r="J1808" t="s">
        <v>25</v>
      </c>
      <c r="Q1808" t="s">
        <v>2399</v>
      </c>
      <c r="R1808">
        <v>177</v>
      </c>
    </row>
    <row r="1809" spans="1:19">
      <c r="A1809" t="s">
        <v>27</v>
      </c>
      <c r="B1809" t="s">
        <v>28</v>
      </c>
      <c r="C1809" t="s">
        <v>22</v>
      </c>
      <c r="D1809" t="s">
        <v>23</v>
      </c>
      <c r="E1809" t="s">
        <v>5</v>
      </c>
      <c r="G1809" t="s">
        <v>24</v>
      </c>
      <c r="H1809">
        <v>1026539</v>
      </c>
      <c r="I1809">
        <v>1026715</v>
      </c>
      <c r="J1809" t="s">
        <v>25</v>
      </c>
      <c r="K1809" t="s">
        <v>2400</v>
      </c>
      <c r="N1809" t="s">
        <v>42</v>
      </c>
      <c r="Q1809" t="s">
        <v>2399</v>
      </c>
      <c r="R1809">
        <v>177</v>
      </c>
      <c r="S1809">
        <v>58</v>
      </c>
    </row>
    <row r="1810" spans="1:19">
      <c r="A1810" t="s">
        <v>20</v>
      </c>
      <c r="B1810" t="s">
        <v>21</v>
      </c>
      <c r="C1810" t="s">
        <v>22</v>
      </c>
      <c r="D1810" t="s">
        <v>23</v>
      </c>
      <c r="E1810" t="s">
        <v>5</v>
      </c>
      <c r="G1810" t="s">
        <v>24</v>
      </c>
      <c r="H1810">
        <v>1026712</v>
      </c>
      <c r="I1810">
        <v>1026990</v>
      </c>
      <c r="J1810" t="s">
        <v>25</v>
      </c>
      <c r="Q1810" t="s">
        <v>2401</v>
      </c>
      <c r="R1810">
        <v>279</v>
      </c>
    </row>
    <row r="1811" spans="1:19">
      <c r="A1811" t="s">
        <v>27</v>
      </c>
      <c r="B1811" t="s">
        <v>28</v>
      </c>
      <c r="C1811" t="s">
        <v>22</v>
      </c>
      <c r="D1811" t="s">
        <v>23</v>
      </c>
      <c r="E1811" t="s">
        <v>5</v>
      </c>
      <c r="G1811" t="s">
        <v>24</v>
      </c>
      <c r="H1811">
        <v>1026712</v>
      </c>
      <c r="I1811">
        <v>1026990</v>
      </c>
      <c r="J1811" t="s">
        <v>25</v>
      </c>
      <c r="K1811" t="s">
        <v>2402</v>
      </c>
      <c r="N1811" t="s">
        <v>42</v>
      </c>
      <c r="Q1811" t="s">
        <v>2401</v>
      </c>
      <c r="R1811">
        <v>279</v>
      </c>
      <c r="S1811">
        <v>92</v>
      </c>
    </row>
    <row r="1812" spans="1:19">
      <c r="A1812" t="s">
        <v>20</v>
      </c>
      <c r="B1812" t="s">
        <v>21</v>
      </c>
      <c r="C1812" t="s">
        <v>22</v>
      </c>
      <c r="D1812" t="s">
        <v>23</v>
      </c>
      <c r="E1812" t="s">
        <v>5</v>
      </c>
      <c r="G1812" t="s">
        <v>24</v>
      </c>
      <c r="H1812">
        <v>1027593</v>
      </c>
      <c r="I1812">
        <v>1033472</v>
      </c>
      <c r="J1812" t="s">
        <v>25</v>
      </c>
      <c r="Q1812" t="s">
        <v>2403</v>
      </c>
      <c r="R1812">
        <v>5880</v>
      </c>
    </row>
    <row r="1813" spans="1:19">
      <c r="A1813" t="s">
        <v>27</v>
      </c>
      <c r="B1813" t="s">
        <v>28</v>
      </c>
      <c r="C1813" t="s">
        <v>22</v>
      </c>
      <c r="D1813" t="s">
        <v>23</v>
      </c>
      <c r="E1813" t="s">
        <v>5</v>
      </c>
      <c r="G1813" t="s">
        <v>24</v>
      </c>
      <c r="H1813">
        <v>1027593</v>
      </c>
      <c r="I1813">
        <v>1033472</v>
      </c>
      <c r="J1813" t="s">
        <v>25</v>
      </c>
      <c r="K1813" t="s">
        <v>2404</v>
      </c>
      <c r="N1813" t="s">
        <v>1694</v>
      </c>
      <c r="Q1813" t="s">
        <v>2403</v>
      </c>
      <c r="R1813">
        <v>5880</v>
      </c>
      <c r="S1813">
        <v>1959</v>
      </c>
    </row>
    <row r="1814" spans="1:19">
      <c r="A1814" t="s">
        <v>20</v>
      </c>
      <c r="B1814" t="s">
        <v>21</v>
      </c>
      <c r="C1814" t="s">
        <v>22</v>
      </c>
      <c r="D1814" t="s">
        <v>23</v>
      </c>
      <c r="E1814" t="s">
        <v>5</v>
      </c>
      <c r="G1814" t="s">
        <v>24</v>
      </c>
      <c r="H1814">
        <v>1033510</v>
      </c>
      <c r="I1814">
        <v>1033971</v>
      </c>
      <c r="J1814" t="s">
        <v>25</v>
      </c>
      <c r="Q1814" t="s">
        <v>2405</v>
      </c>
      <c r="R1814">
        <v>462</v>
      </c>
    </row>
    <row r="1815" spans="1:19">
      <c r="A1815" t="s">
        <v>27</v>
      </c>
      <c r="B1815" t="s">
        <v>28</v>
      </c>
      <c r="C1815" t="s">
        <v>22</v>
      </c>
      <c r="D1815" t="s">
        <v>23</v>
      </c>
      <c r="E1815" t="s">
        <v>5</v>
      </c>
      <c r="G1815" t="s">
        <v>24</v>
      </c>
      <c r="H1815">
        <v>1033510</v>
      </c>
      <c r="I1815">
        <v>1033971</v>
      </c>
      <c r="J1815" t="s">
        <v>25</v>
      </c>
      <c r="K1815" t="s">
        <v>2406</v>
      </c>
      <c r="N1815" t="s">
        <v>42</v>
      </c>
      <c r="Q1815" t="s">
        <v>2405</v>
      </c>
      <c r="R1815">
        <v>462</v>
      </c>
      <c r="S1815">
        <v>153</v>
      </c>
    </row>
    <row r="1816" spans="1:19">
      <c r="A1816" t="s">
        <v>20</v>
      </c>
      <c r="B1816" t="s">
        <v>21</v>
      </c>
      <c r="C1816" t="s">
        <v>22</v>
      </c>
      <c r="D1816" t="s">
        <v>23</v>
      </c>
      <c r="E1816" t="s">
        <v>5</v>
      </c>
      <c r="G1816" t="s">
        <v>24</v>
      </c>
      <c r="H1816">
        <v>1033958</v>
      </c>
      <c r="I1816">
        <v>1034149</v>
      </c>
      <c r="J1816" t="s">
        <v>25</v>
      </c>
      <c r="Q1816" t="s">
        <v>2407</v>
      </c>
      <c r="R1816">
        <v>192</v>
      </c>
    </row>
    <row r="1817" spans="1:19">
      <c r="A1817" t="s">
        <v>27</v>
      </c>
      <c r="B1817" t="s">
        <v>28</v>
      </c>
      <c r="C1817" t="s">
        <v>22</v>
      </c>
      <c r="D1817" t="s">
        <v>23</v>
      </c>
      <c r="E1817" t="s">
        <v>5</v>
      </c>
      <c r="G1817" t="s">
        <v>24</v>
      </c>
      <c r="H1817">
        <v>1033958</v>
      </c>
      <c r="I1817">
        <v>1034149</v>
      </c>
      <c r="J1817" t="s">
        <v>25</v>
      </c>
      <c r="K1817" t="s">
        <v>2408</v>
      </c>
      <c r="N1817" t="s">
        <v>42</v>
      </c>
      <c r="Q1817" t="s">
        <v>2407</v>
      </c>
      <c r="R1817">
        <v>192</v>
      </c>
      <c r="S1817">
        <v>63</v>
      </c>
    </row>
    <row r="1818" spans="1:19">
      <c r="A1818" t="s">
        <v>20</v>
      </c>
      <c r="B1818" t="s">
        <v>21</v>
      </c>
      <c r="C1818" t="s">
        <v>22</v>
      </c>
      <c r="D1818" t="s">
        <v>23</v>
      </c>
      <c r="E1818" t="s">
        <v>5</v>
      </c>
      <c r="G1818" t="s">
        <v>24</v>
      </c>
      <c r="H1818">
        <v>1034222</v>
      </c>
      <c r="I1818">
        <v>1034566</v>
      </c>
      <c r="J1818" t="s">
        <v>25</v>
      </c>
      <c r="Q1818" t="s">
        <v>2409</v>
      </c>
      <c r="R1818">
        <v>345</v>
      </c>
    </row>
    <row r="1819" spans="1:19">
      <c r="A1819" t="s">
        <v>27</v>
      </c>
      <c r="B1819" t="s">
        <v>28</v>
      </c>
      <c r="C1819" t="s">
        <v>22</v>
      </c>
      <c r="D1819" t="s">
        <v>23</v>
      </c>
      <c r="E1819" t="s">
        <v>5</v>
      </c>
      <c r="G1819" t="s">
        <v>24</v>
      </c>
      <c r="H1819">
        <v>1034222</v>
      </c>
      <c r="I1819">
        <v>1034566</v>
      </c>
      <c r="J1819" t="s">
        <v>25</v>
      </c>
      <c r="K1819" t="s">
        <v>2410</v>
      </c>
      <c r="N1819" t="s">
        <v>42</v>
      </c>
      <c r="Q1819" t="s">
        <v>2409</v>
      </c>
      <c r="R1819">
        <v>345</v>
      </c>
      <c r="S1819">
        <v>114</v>
      </c>
    </row>
    <row r="1820" spans="1:19">
      <c r="A1820" t="s">
        <v>20</v>
      </c>
      <c r="B1820" t="s">
        <v>21</v>
      </c>
      <c r="C1820" t="s">
        <v>22</v>
      </c>
      <c r="D1820" t="s">
        <v>23</v>
      </c>
      <c r="E1820" t="s">
        <v>5</v>
      </c>
      <c r="G1820" t="s">
        <v>24</v>
      </c>
      <c r="H1820">
        <v>1034756</v>
      </c>
      <c r="I1820">
        <v>1036888</v>
      </c>
      <c r="J1820" t="s">
        <v>25</v>
      </c>
      <c r="Q1820" t="s">
        <v>2411</v>
      </c>
      <c r="R1820">
        <v>2133</v>
      </c>
    </row>
    <row r="1821" spans="1:19">
      <c r="A1821" t="s">
        <v>27</v>
      </c>
      <c r="B1821" t="s">
        <v>28</v>
      </c>
      <c r="C1821" t="s">
        <v>22</v>
      </c>
      <c r="D1821" t="s">
        <v>23</v>
      </c>
      <c r="E1821" t="s">
        <v>5</v>
      </c>
      <c r="G1821" t="s">
        <v>24</v>
      </c>
      <c r="H1821">
        <v>1034756</v>
      </c>
      <c r="I1821">
        <v>1036888</v>
      </c>
      <c r="J1821" t="s">
        <v>25</v>
      </c>
      <c r="K1821" t="s">
        <v>2412</v>
      </c>
      <c r="N1821" t="s">
        <v>73</v>
      </c>
      <c r="Q1821" t="s">
        <v>2411</v>
      </c>
      <c r="R1821">
        <v>2133</v>
      </c>
      <c r="S1821">
        <v>710</v>
      </c>
    </row>
    <row r="1822" spans="1:19">
      <c r="A1822" t="s">
        <v>20</v>
      </c>
      <c r="B1822" t="s">
        <v>21</v>
      </c>
      <c r="C1822" t="s">
        <v>22</v>
      </c>
      <c r="D1822" t="s">
        <v>23</v>
      </c>
      <c r="E1822" t="s">
        <v>5</v>
      </c>
      <c r="G1822" t="s">
        <v>24</v>
      </c>
      <c r="H1822">
        <v>1037084</v>
      </c>
      <c r="I1822">
        <v>1037560</v>
      </c>
      <c r="J1822" t="s">
        <v>25</v>
      </c>
      <c r="Q1822" t="s">
        <v>2413</v>
      </c>
      <c r="R1822">
        <v>477</v>
      </c>
    </row>
    <row r="1823" spans="1:19">
      <c r="A1823" t="s">
        <v>27</v>
      </c>
      <c r="B1823" t="s">
        <v>28</v>
      </c>
      <c r="C1823" t="s">
        <v>22</v>
      </c>
      <c r="D1823" t="s">
        <v>23</v>
      </c>
      <c r="E1823" t="s">
        <v>5</v>
      </c>
      <c r="G1823" t="s">
        <v>24</v>
      </c>
      <c r="H1823">
        <v>1037084</v>
      </c>
      <c r="I1823">
        <v>1037560</v>
      </c>
      <c r="J1823" t="s">
        <v>25</v>
      </c>
      <c r="K1823" t="s">
        <v>2414</v>
      </c>
      <c r="N1823" t="s">
        <v>1811</v>
      </c>
      <c r="Q1823" t="s">
        <v>2413</v>
      </c>
      <c r="R1823">
        <v>477</v>
      </c>
      <c r="S1823">
        <v>158</v>
      </c>
    </row>
    <row r="1824" spans="1:19">
      <c r="A1824" t="s">
        <v>20</v>
      </c>
      <c r="B1824" t="s">
        <v>21</v>
      </c>
      <c r="C1824" t="s">
        <v>22</v>
      </c>
      <c r="D1824" t="s">
        <v>23</v>
      </c>
      <c r="E1824" t="s">
        <v>5</v>
      </c>
      <c r="G1824" t="s">
        <v>24</v>
      </c>
      <c r="H1824">
        <v>1037795</v>
      </c>
      <c r="I1824">
        <v>1038571</v>
      </c>
      <c r="J1824" t="s">
        <v>25</v>
      </c>
      <c r="Q1824" t="s">
        <v>2415</v>
      </c>
      <c r="R1824">
        <v>777</v>
      </c>
    </row>
    <row r="1825" spans="1:19">
      <c r="A1825" t="s">
        <v>27</v>
      </c>
      <c r="B1825" t="s">
        <v>28</v>
      </c>
      <c r="C1825" t="s">
        <v>22</v>
      </c>
      <c r="D1825" t="s">
        <v>23</v>
      </c>
      <c r="E1825" t="s">
        <v>5</v>
      </c>
      <c r="G1825" t="s">
        <v>24</v>
      </c>
      <c r="H1825">
        <v>1037795</v>
      </c>
      <c r="I1825">
        <v>1038571</v>
      </c>
      <c r="J1825" t="s">
        <v>25</v>
      </c>
      <c r="K1825" t="s">
        <v>2416</v>
      </c>
      <c r="N1825" t="s">
        <v>717</v>
      </c>
      <c r="Q1825" t="s">
        <v>2415</v>
      </c>
      <c r="R1825">
        <v>777</v>
      </c>
      <c r="S1825">
        <v>258</v>
      </c>
    </row>
    <row r="1826" spans="1:19">
      <c r="A1826" t="s">
        <v>20</v>
      </c>
      <c r="B1826" t="s">
        <v>21</v>
      </c>
      <c r="C1826" t="s">
        <v>22</v>
      </c>
      <c r="D1826" t="s">
        <v>23</v>
      </c>
      <c r="E1826" t="s">
        <v>5</v>
      </c>
      <c r="G1826" t="s">
        <v>24</v>
      </c>
      <c r="H1826">
        <v>1038699</v>
      </c>
      <c r="I1826">
        <v>1039250</v>
      </c>
      <c r="J1826" t="s">
        <v>25</v>
      </c>
      <c r="Q1826" t="s">
        <v>2417</v>
      </c>
      <c r="R1826">
        <v>552</v>
      </c>
    </row>
    <row r="1827" spans="1:19">
      <c r="A1827" t="s">
        <v>27</v>
      </c>
      <c r="B1827" t="s">
        <v>28</v>
      </c>
      <c r="C1827" t="s">
        <v>22</v>
      </c>
      <c r="D1827" t="s">
        <v>23</v>
      </c>
      <c r="E1827" t="s">
        <v>5</v>
      </c>
      <c r="G1827" t="s">
        <v>24</v>
      </c>
      <c r="H1827">
        <v>1038699</v>
      </c>
      <c r="I1827">
        <v>1039250</v>
      </c>
      <c r="J1827" t="s">
        <v>25</v>
      </c>
      <c r="K1827" t="s">
        <v>2418</v>
      </c>
      <c r="N1827" t="s">
        <v>454</v>
      </c>
      <c r="Q1827" t="s">
        <v>2417</v>
      </c>
      <c r="R1827">
        <v>552</v>
      </c>
      <c r="S1827">
        <v>183</v>
      </c>
    </row>
    <row r="1828" spans="1:19">
      <c r="A1828" t="s">
        <v>20</v>
      </c>
      <c r="B1828" t="s">
        <v>21</v>
      </c>
      <c r="C1828" t="s">
        <v>22</v>
      </c>
      <c r="D1828" t="s">
        <v>23</v>
      </c>
      <c r="E1828" t="s">
        <v>5</v>
      </c>
      <c r="G1828" t="s">
        <v>24</v>
      </c>
      <c r="H1828">
        <v>1039283</v>
      </c>
      <c r="I1828">
        <v>1039849</v>
      </c>
      <c r="J1828" t="s">
        <v>25</v>
      </c>
      <c r="Q1828" t="s">
        <v>2419</v>
      </c>
      <c r="R1828">
        <v>567</v>
      </c>
    </row>
    <row r="1829" spans="1:19">
      <c r="A1829" t="s">
        <v>27</v>
      </c>
      <c r="B1829" t="s">
        <v>28</v>
      </c>
      <c r="C1829" t="s">
        <v>22</v>
      </c>
      <c r="D1829" t="s">
        <v>23</v>
      </c>
      <c r="E1829" t="s">
        <v>5</v>
      </c>
      <c r="G1829" t="s">
        <v>24</v>
      </c>
      <c r="H1829">
        <v>1039283</v>
      </c>
      <c r="I1829">
        <v>1039849</v>
      </c>
      <c r="J1829" t="s">
        <v>25</v>
      </c>
      <c r="K1829" t="s">
        <v>2420</v>
      </c>
      <c r="N1829" t="s">
        <v>42</v>
      </c>
      <c r="Q1829" t="s">
        <v>2419</v>
      </c>
      <c r="R1829">
        <v>567</v>
      </c>
      <c r="S1829">
        <v>188</v>
      </c>
    </row>
    <row r="1830" spans="1:19">
      <c r="A1830" t="s">
        <v>20</v>
      </c>
      <c r="B1830" t="s">
        <v>21</v>
      </c>
      <c r="C1830" t="s">
        <v>22</v>
      </c>
      <c r="D1830" t="s">
        <v>23</v>
      </c>
      <c r="E1830" t="s">
        <v>5</v>
      </c>
      <c r="G1830" t="s">
        <v>24</v>
      </c>
      <c r="H1830">
        <v>1040017</v>
      </c>
      <c r="I1830">
        <v>1041195</v>
      </c>
      <c r="J1830" t="s">
        <v>25</v>
      </c>
      <c r="Q1830" t="s">
        <v>2421</v>
      </c>
      <c r="R1830">
        <v>1179</v>
      </c>
    </row>
    <row r="1831" spans="1:19">
      <c r="A1831" t="s">
        <v>27</v>
      </c>
      <c r="B1831" t="s">
        <v>28</v>
      </c>
      <c r="C1831" t="s">
        <v>22</v>
      </c>
      <c r="D1831" t="s">
        <v>23</v>
      </c>
      <c r="E1831" t="s">
        <v>5</v>
      </c>
      <c r="G1831" t="s">
        <v>24</v>
      </c>
      <c r="H1831">
        <v>1040017</v>
      </c>
      <c r="I1831">
        <v>1041195</v>
      </c>
      <c r="J1831" t="s">
        <v>25</v>
      </c>
      <c r="K1831" t="s">
        <v>2422</v>
      </c>
      <c r="N1831" t="s">
        <v>42</v>
      </c>
      <c r="Q1831" t="s">
        <v>2421</v>
      </c>
      <c r="R1831">
        <v>1179</v>
      </c>
      <c r="S1831">
        <v>392</v>
      </c>
    </row>
    <row r="1832" spans="1:19">
      <c r="A1832" t="s">
        <v>20</v>
      </c>
      <c r="B1832" t="s">
        <v>21</v>
      </c>
      <c r="C1832" t="s">
        <v>22</v>
      </c>
      <c r="D1832" t="s">
        <v>23</v>
      </c>
      <c r="E1832" t="s">
        <v>5</v>
      </c>
      <c r="G1832" t="s">
        <v>24</v>
      </c>
      <c r="H1832">
        <v>1041334</v>
      </c>
      <c r="I1832">
        <v>1042728</v>
      </c>
      <c r="J1832" t="s">
        <v>25</v>
      </c>
      <c r="Q1832" t="s">
        <v>2423</v>
      </c>
      <c r="R1832">
        <v>1395</v>
      </c>
    </row>
    <row r="1833" spans="1:19">
      <c r="A1833" t="s">
        <v>27</v>
      </c>
      <c r="B1833" t="s">
        <v>28</v>
      </c>
      <c r="C1833" t="s">
        <v>22</v>
      </c>
      <c r="D1833" t="s">
        <v>23</v>
      </c>
      <c r="E1833" t="s">
        <v>5</v>
      </c>
      <c r="G1833" t="s">
        <v>24</v>
      </c>
      <c r="H1833">
        <v>1041334</v>
      </c>
      <c r="I1833">
        <v>1042728</v>
      </c>
      <c r="J1833" t="s">
        <v>25</v>
      </c>
      <c r="K1833" t="s">
        <v>2424</v>
      </c>
      <c r="N1833" t="s">
        <v>714</v>
      </c>
      <c r="Q1833" t="s">
        <v>2423</v>
      </c>
      <c r="R1833">
        <v>1395</v>
      </c>
      <c r="S1833">
        <v>464</v>
      </c>
    </row>
    <row r="1834" spans="1:19">
      <c r="A1834" t="s">
        <v>20</v>
      </c>
      <c r="B1834" t="s">
        <v>21</v>
      </c>
      <c r="C1834" t="s">
        <v>22</v>
      </c>
      <c r="D1834" t="s">
        <v>23</v>
      </c>
      <c r="E1834" t="s">
        <v>5</v>
      </c>
      <c r="G1834" t="s">
        <v>24</v>
      </c>
      <c r="H1834">
        <v>1042993</v>
      </c>
      <c r="I1834">
        <v>1043550</v>
      </c>
      <c r="J1834" t="s">
        <v>25</v>
      </c>
      <c r="Q1834" t="s">
        <v>2425</v>
      </c>
      <c r="R1834">
        <v>558</v>
      </c>
    </row>
    <row r="1835" spans="1:19">
      <c r="A1835" t="s">
        <v>27</v>
      </c>
      <c r="B1835" t="s">
        <v>28</v>
      </c>
      <c r="C1835" t="s">
        <v>22</v>
      </c>
      <c r="D1835" t="s">
        <v>23</v>
      </c>
      <c r="E1835" t="s">
        <v>5</v>
      </c>
      <c r="G1835" t="s">
        <v>24</v>
      </c>
      <c r="H1835">
        <v>1042993</v>
      </c>
      <c r="I1835">
        <v>1043550</v>
      </c>
      <c r="J1835" t="s">
        <v>25</v>
      </c>
      <c r="K1835" t="s">
        <v>2426</v>
      </c>
      <c r="N1835" t="s">
        <v>905</v>
      </c>
      <c r="Q1835" t="s">
        <v>2425</v>
      </c>
      <c r="R1835">
        <v>558</v>
      </c>
      <c r="S1835">
        <v>185</v>
      </c>
    </row>
    <row r="1836" spans="1:19">
      <c r="A1836" t="s">
        <v>20</v>
      </c>
      <c r="B1836" t="s">
        <v>21</v>
      </c>
      <c r="C1836" t="s">
        <v>22</v>
      </c>
      <c r="D1836" t="s">
        <v>23</v>
      </c>
      <c r="E1836" t="s">
        <v>5</v>
      </c>
      <c r="G1836" t="s">
        <v>24</v>
      </c>
      <c r="H1836">
        <v>1043730</v>
      </c>
      <c r="I1836">
        <v>1044773</v>
      </c>
      <c r="J1836" t="s">
        <v>25</v>
      </c>
      <c r="Q1836" t="s">
        <v>2427</v>
      </c>
      <c r="R1836">
        <v>1044</v>
      </c>
    </row>
    <row r="1837" spans="1:19">
      <c r="A1837" t="s">
        <v>27</v>
      </c>
      <c r="B1837" t="s">
        <v>28</v>
      </c>
      <c r="C1837" t="s">
        <v>22</v>
      </c>
      <c r="D1837" t="s">
        <v>23</v>
      </c>
      <c r="E1837" t="s">
        <v>5</v>
      </c>
      <c r="G1837" t="s">
        <v>24</v>
      </c>
      <c r="H1837">
        <v>1043730</v>
      </c>
      <c r="I1837">
        <v>1044773</v>
      </c>
      <c r="J1837" t="s">
        <v>25</v>
      </c>
      <c r="K1837" t="s">
        <v>2428</v>
      </c>
      <c r="N1837" t="s">
        <v>2429</v>
      </c>
      <c r="Q1837" t="s">
        <v>2427</v>
      </c>
      <c r="R1837">
        <v>1044</v>
      </c>
      <c r="S1837">
        <v>347</v>
      </c>
    </row>
    <row r="1838" spans="1:19">
      <c r="A1838" t="s">
        <v>20</v>
      </c>
      <c r="B1838" t="s">
        <v>21</v>
      </c>
      <c r="C1838" t="s">
        <v>22</v>
      </c>
      <c r="D1838" t="s">
        <v>23</v>
      </c>
      <c r="E1838" t="s">
        <v>5</v>
      </c>
      <c r="G1838" t="s">
        <v>24</v>
      </c>
      <c r="H1838">
        <v>1044968</v>
      </c>
      <c r="I1838">
        <v>1045459</v>
      </c>
      <c r="J1838" t="s">
        <v>25</v>
      </c>
      <c r="Q1838" t="s">
        <v>2430</v>
      </c>
      <c r="R1838">
        <v>492</v>
      </c>
    </row>
    <row r="1839" spans="1:19">
      <c r="A1839" t="s">
        <v>27</v>
      </c>
      <c r="B1839" t="s">
        <v>28</v>
      </c>
      <c r="C1839" t="s">
        <v>22</v>
      </c>
      <c r="D1839" t="s">
        <v>23</v>
      </c>
      <c r="E1839" t="s">
        <v>5</v>
      </c>
      <c r="G1839" t="s">
        <v>24</v>
      </c>
      <c r="H1839">
        <v>1044968</v>
      </c>
      <c r="I1839">
        <v>1045459</v>
      </c>
      <c r="J1839" t="s">
        <v>25</v>
      </c>
      <c r="K1839" t="s">
        <v>2431</v>
      </c>
      <c r="N1839" t="s">
        <v>2432</v>
      </c>
      <c r="Q1839" t="s">
        <v>2430</v>
      </c>
      <c r="R1839">
        <v>492</v>
      </c>
      <c r="S1839">
        <v>163</v>
      </c>
    </row>
    <row r="1840" spans="1:19">
      <c r="A1840" t="s">
        <v>20</v>
      </c>
      <c r="B1840" t="s">
        <v>21</v>
      </c>
      <c r="C1840" t="s">
        <v>22</v>
      </c>
      <c r="D1840" t="s">
        <v>23</v>
      </c>
      <c r="E1840" t="s">
        <v>5</v>
      </c>
      <c r="G1840" t="s">
        <v>24</v>
      </c>
      <c r="H1840">
        <v>1045456</v>
      </c>
      <c r="I1840">
        <v>1045950</v>
      </c>
      <c r="J1840" t="s">
        <v>25</v>
      </c>
      <c r="Q1840" t="s">
        <v>2433</v>
      </c>
      <c r="R1840">
        <v>495</v>
      </c>
    </row>
    <row r="1841" spans="1:19">
      <c r="A1841" t="s">
        <v>27</v>
      </c>
      <c r="B1841" t="s">
        <v>28</v>
      </c>
      <c r="C1841" t="s">
        <v>22</v>
      </c>
      <c r="D1841" t="s">
        <v>23</v>
      </c>
      <c r="E1841" t="s">
        <v>5</v>
      </c>
      <c r="G1841" t="s">
        <v>24</v>
      </c>
      <c r="H1841">
        <v>1045456</v>
      </c>
      <c r="I1841">
        <v>1045950</v>
      </c>
      <c r="J1841" t="s">
        <v>25</v>
      </c>
      <c r="K1841" t="s">
        <v>2434</v>
      </c>
      <c r="N1841" t="s">
        <v>158</v>
      </c>
      <c r="Q1841" t="s">
        <v>2433</v>
      </c>
      <c r="R1841">
        <v>495</v>
      </c>
      <c r="S1841">
        <v>164</v>
      </c>
    </row>
    <row r="1842" spans="1:19">
      <c r="A1842" t="s">
        <v>20</v>
      </c>
      <c r="B1842" t="s">
        <v>21</v>
      </c>
      <c r="C1842" t="s">
        <v>22</v>
      </c>
      <c r="D1842" t="s">
        <v>23</v>
      </c>
      <c r="E1842" t="s">
        <v>5</v>
      </c>
      <c r="G1842" t="s">
        <v>24</v>
      </c>
      <c r="H1842">
        <v>1045960</v>
      </c>
      <c r="I1842">
        <v>1046850</v>
      </c>
      <c r="J1842" t="s">
        <v>25</v>
      </c>
      <c r="Q1842" t="s">
        <v>2435</v>
      </c>
      <c r="R1842">
        <v>891</v>
      </c>
    </row>
    <row r="1843" spans="1:19">
      <c r="A1843" t="s">
        <v>27</v>
      </c>
      <c r="B1843" t="s">
        <v>28</v>
      </c>
      <c r="C1843" t="s">
        <v>22</v>
      </c>
      <c r="D1843" t="s">
        <v>23</v>
      </c>
      <c r="E1843" t="s">
        <v>5</v>
      </c>
      <c r="G1843" t="s">
        <v>24</v>
      </c>
      <c r="H1843">
        <v>1045960</v>
      </c>
      <c r="I1843">
        <v>1046850</v>
      </c>
      <c r="J1843" t="s">
        <v>25</v>
      </c>
      <c r="K1843" t="s">
        <v>2436</v>
      </c>
      <c r="N1843" t="s">
        <v>42</v>
      </c>
      <c r="Q1843" t="s">
        <v>2435</v>
      </c>
      <c r="R1843">
        <v>891</v>
      </c>
      <c r="S1843">
        <v>296</v>
      </c>
    </row>
    <row r="1844" spans="1:19">
      <c r="A1844" t="s">
        <v>20</v>
      </c>
      <c r="B1844" t="s">
        <v>21</v>
      </c>
      <c r="C1844" t="s">
        <v>22</v>
      </c>
      <c r="D1844" t="s">
        <v>23</v>
      </c>
      <c r="E1844" t="s">
        <v>5</v>
      </c>
      <c r="G1844" t="s">
        <v>24</v>
      </c>
      <c r="H1844">
        <v>1046847</v>
      </c>
      <c r="I1844">
        <v>1047992</v>
      </c>
      <c r="J1844" t="s">
        <v>25</v>
      </c>
      <c r="Q1844" t="s">
        <v>2437</v>
      </c>
      <c r="R1844">
        <v>1146</v>
      </c>
    </row>
    <row r="1845" spans="1:19">
      <c r="A1845" t="s">
        <v>27</v>
      </c>
      <c r="B1845" t="s">
        <v>28</v>
      </c>
      <c r="C1845" t="s">
        <v>22</v>
      </c>
      <c r="D1845" t="s">
        <v>23</v>
      </c>
      <c r="E1845" t="s">
        <v>5</v>
      </c>
      <c r="G1845" t="s">
        <v>24</v>
      </c>
      <c r="H1845">
        <v>1046847</v>
      </c>
      <c r="I1845">
        <v>1047992</v>
      </c>
      <c r="J1845" t="s">
        <v>25</v>
      </c>
      <c r="K1845" t="s">
        <v>2438</v>
      </c>
      <c r="N1845" t="s">
        <v>437</v>
      </c>
      <c r="Q1845" t="s">
        <v>2437</v>
      </c>
      <c r="R1845">
        <v>1146</v>
      </c>
      <c r="S1845">
        <v>381</v>
      </c>
    </row>
    <row r="1846" spans="1:19">
      <c r="A1846" t="s">
        <v>20</v>
      </c>
      <c r="B1846" t="s">
        <v>21</v>
      </c>
      <c r="C1846" t="s">
        <v>22</v>
      </c>
      <c r="D1846" t="s">
        <v>23</v>
      </c>
      <c r="E1846" t="s">
        <v>5</v>
      </c>
      <c r="G1846" t="s">
        <v>24</v>
      </c>
      <c r="H1846">
        <v>1047979</v>
      </c>
      <c r="I1846">
        <v>1048884</v>
      </c>
      <c r="J1846" t="s">
        <v>25</v>
      </c>
      <c r="Q1846" t="s">
        <v>2439</v>
      </c>
      <c r="R1846">
        <v>906</v>
      </c>
    </row>
    <row r="1847" spans="1:19">
      <c r="A1847" t="s">
        <v>27</v>
      </c>
      <c r="B1847" t="s">
        <v>28</v>
      </c>
      <c r="C1847" t="s">
        <v>22</v>
      </c>
      <c r="D1847" t="s">
        <v>23</v>
      </c>
      <c r="E1847" t="s">
        <v>5</v>
      </c>
      <c r="G1847" t="s">
        <v>24</v>
      </c>
      <c r="H1847">
        <v>1047979</v>
      </c>
      <c r="I1847">
        <v>1048884</v>
      </c>
      <c r="J1847" t="s">
        <v>25</v>
      </c>
      <c r="K1847" t="s">
        <v>2440</v>
      </c>
      <c r="N1847" t="s">
        <v>42</v>
      </c>
      <c r="Q1847" t="s">
        <v>2439</v>
      </c>
      <c r="R1847">
        <v>906</v>
      </c>
      <c r="S1847">
        <v>301</v>
      </c>
    </row>
    <row r="1848" spans="1:19">
      <c r="A1848" t="s">
        <v>20</v>
      </c>
      <c r="B1848" t="s">
        <v>21</v>
      </c>
      <c r="C1848" t="s">
        <v>22</v>
      </c>
      <c r="D1848" t="s">
        <v>23</v>
      </c>
      <c r="E1848" t="s">
        <v>5</v>
      </c>
      <c r="G1848" t="s">
        <v>24</v>
      </c>
      <c r="H1848">
        <v>1048902</v>
      </c>
      <c r="I1848">
        <v>1049834</v>
      </c>
      <c r="J1848" t="s">
        <v>25</v>
      </c>
      <c r="Q1848" t="s">
        <v>2441</v>
      </c>
      <c r="R1848">
        <v>933</v>
      </c>
    </row>
    <row r="1849" spans="1:19">
      <c r="A1849" t="s">
        <v>27</v>
      </c>
      <c r="B1849" t="s">
        <v>28</v>
      </c>
      <c r="C1849" t="s">
        <v>22</v>
      </c>
      <c r="D1849" t="s">
        <v>23</v>
      </c>
      <c r="E1849" t="s">
        <v>5</v>
      </c>
      <c r="G1849" t="s">
        <v>24</v>
      </c>
      <c r="H1849">
        <v>1048902</v>
      </c>
      <c r="I1849">
        <v>1049834</v>
      </c>
      <c r="J1849" t="s">
        <v>25</v>
      </c>
      <c r="K1849" t="s">
        <v>2442</v>
      </c>
      <c r="N1849" t="s">
        <v>445</v>
      </c>
      <c r="Q1849" t="s">
        <v>2441</v>
      </c>
      <c r="R1849">
        <v>933</v>
      </c>
      <c r="S1849">
        <v>310</v>
      </c>
    </row>
    <row r="1850" spans="1:19">
      <c r="A1850" t="s">
        <v>20</v>
      </c>
      <c r="B1850" t="s">
        <v>21</v>
      </c>
      <c r="C1850" t="s">
        <v>22</v>
      </c>
      <c r="D1850" t="s">
        <v>23</v>
      </c>
      <c r="E1850" t="s">
        <v>5</v>
      </c>
      <c r="G1850" t="s">
        <v>24</v>
      </c>
      <c r="H1850">
        <v>1049816</v>
      </c>
      <c r="I1850">
        <v>1051087</v>
      </c>
      <c r="J1850" t="s">
        <v>25</v>
      </c>
      <c r="Q1850" t="s">
        <v>2443</v>
      </c>
      <c r="R1850">
        <v>1272</v>
      </c>
    </row>
    <row r="1851" spans="1:19">
      <c r="A1851" t="s">
        <v>27</v>
      </c>
      <c r="B1851" t="s">
        <v>28</v>
      </c>
      <c r="C1851" t="s">
        <v>22</v>
      </c>
      <c r="D1851" t="s">
        <v>23</v>
      </c>
      <c r="E1851" t="s">
        <v>5</v>
      </c>
      <c r="G1851" t="s">
        <v>24</v>
      </c>
      <c r="H1851">
        <v>1049816</v>
      </c>
      <c r="I1851">
        <v>1051087</v>
      </c>
      <c r="J1851" t="s">
        <v>25</v>
      </c>
      <c r="K1851" t="s">
        <v>2444</v>
      </c>
      <c r="N1851" t="s">
        <v>42</v>
      </c>
      <c r="Q1851" t="s">
        <v>2443</v>
      </c>
      <c r="R1851">
        <v>1272</v>
      </c>
      <c r="S1851">
        <v>423</v>
      </c>
    </row>
    <row r="1852" spans="1:19">
      <c r="A1852" t="s">
        <v>20</v>
      </c>
      <c r="B1852" t="s">
        <v>21</v>
      </c>
      <c r="C1852" t="s">
        <v>22</v>
      </c>
      <c r="D1852" t="s">
        <v>23</v>
      </c>
      <c r="E1852" t="s">
        <v>5</v>
      </c>
      <c r="G1852" t="s">
        <v>24</v>
      </c>
      <c r="H1852">
        <v>1051269</v>
      </c>
      <c r="I1852">
        <v>1052729</v>
      </c>
      <c r="J1852" t="s">
        <v>25</v>
      </c>
      <c r="Q1852" t="s">
        <v>2445</v>
      </c>
      <c r="R1852">
        <v>1461</v>
      </c>
    </row>
    <row r="1853" spans="1:19">
      <c r="A1853" t="s">
        <v>27</v>
      </c>
      <c r="B1853" t="s">
        <v>28</v>
      </c>
      <c r="C1853" t="s">
        <v>22</v>
      </c>
      <c r="D1853" t="s">
        <v>23</v>
      </c>
      <c r="E1853" t="s">
        <v>5</v>
      </c>
      <c r="G1853" t="s">
        <v>24</v>
      </c>
      <c r="H1853">
        <v>1051269</v>
      </c>
      <c r="I1853">
        <v>1052729</v>
      </c>
      <c r="J1853" t="s">
        <v>25</v>
      </c>
      <c r="K1853" t="s">
        <v>2446</v>
      </c>
      <c r="N1853" t="s">
        <v>1723</v>
      </c>
      <c r="Q1853" t="s">
        <v>2445</v>
      </c>
      <c r="R1853">
        <v>1461</v>
      </c>
      <c r="S1853">
        <v>486</v>
      </c>
    </row>
    <row r="1854" spans="1:19">
      <c r="A1854" t="s">
        <v>20</v>
      </c>
      <c r="B1854" t="s">
        <v>21</v>
      </c>
      <c r="C1854" t="s">
        <v>22</v>
      </c>
      <c r="D1854" t="s">
        <v>23</v>
      </c>
      <c r="E1854" t="s">
        <v>5</v>
      </c>
      <c r="G1854" t="s">
        <v>24</v>
      </c>
      <c r="H1854">
        <v>1053011</v>
      </c>
      <c r="I1854">
        <v>1054336</v>
      </c>
      <c r="J1854" t="s">
        <v>25</v>
      </c>
      <c r="Q1854" t="s">
        <v>2447</v>
      </c>
      <c r="R1854">
        <v>1326</v>
      </c>
    </row>
    <row r="1855" spans="1:19">
      <c r="A1855" t="s">
        <v>27</v>
      </c>
      <c r="B1855" t="s">
        <v>28</v>
      </c>
      <c r="C1855" t="s">
        <v>22</v>
      </c>
      <c r="D1855" t="s">
        <v>23</v>
      </c>
      <c r="E1855" t="s">
        <v>5</v>
      </c>
      <c r="G1855" t="s">
        <v>24</v>
      </c>
      <c r="H1855">
        <v>1053011</v>
      </c>
      <c r="I1855">
        <v>1054336</v>
      </c>
      <c r="J1855" t="s">
        <v>25</v>
      </c>
      <c r="K1855" t="s">
        <v>2448</v>
      </c>
      <c r="N1855" t="s">
        <v>2449</v>
      </c>
      <c r="Q1855" t="s">
        <v>2447</v>
      </c>
      <c r="R1855">
        <v>1326</v>
      </c>
      <c r="S1855">
        <v>441</v>
      </c>
    </row>
    <row r="1856" spans="1:19">
      <c r="A1856" t="s">
        <v>20</v>
      </c>
      <c r="B1856" t="s">
        <v>21</v>
      </c>
      <c r="C1856" t="s">
        <v>22</v>
      </c>
      <c r="D1856" t="s">
        <v>23</v>
      </c>
      <c r="E1856" t="s">
        <v>5</v>
      </c>
      <c r="G1856" t="s">
        <v>24</v>
      </c>
      <c r="H1856">
        <v>1054381</v>
      </c>
      <c r="I1856">
        <v>1054860</v>
      </c>
      <c r="J1856" t="s">
        <v>25</v>
      </c>
      <c r="Q1856" t="s">
        <v>2450</v>
      </c>
      <c r="R1856">
        <v>480</v>
      </c>
    </row>
    <row r="1857" spans="1:19">
      <c r="A1857" t="s">
        <v>27</v>
      </c>
      <c r="B1857" t="s">
        <v>28</v>
      </c>
      <c r="C1857" t="s">
        <v>22</v>
      </c>
      <c r="D1857" t="s">
        <v>23</v>
      </c>
      <c r="E1857" t="s">
        <v>5</v>
      </c>
      <c r="G1857" t="s">
        <v>24</v>
      </c>
      <c r="H1857">
        <v>1054381</v>
      </c>
      <c r="I1857">
        <v>1054860</v>
      </c>
      <c r="J1857" t="s">
        <v>25</v>
      </c>
      <c r="K1857" t="s">
        <v>2451</v>
      </c>
      <c r="N1857" t="s">
        <v>2452</v>
      </c>
      <c r="Q1857" t="s">
        <v>2450</v>
      </c>
      <c r="R1857">
        <v>480</v>
      </c>
      <c r="S1857">
        <v>159</v>
      </c>
    </row>
    <row r="1858" spans="1:19">
      <c r="A1858" t="s">
        <v>20</v>
      </c>
      <c r="B1858" t="s">
        <v>21</v>
      </c>
      <c r="C1858" t="s">
        <v>22</v>
      </c>
      <c r="D1858" t="s">
        <v>23</v>
      </c>
      <c r="E1858" t="s">
        <v>5</v>
      </c>
      <c r="G1858" t="s">
        <v>24</v>
      </c>
      <c r="H1858">
        <v>1054899</v>
      </c>
      <c r="I1858">
        <v>1055303</v>
      </c>
      <c r="J1858" t="s">
        <v>25</v>
      </c>
      <c r="Q1858" t="s">
        <v>2453</v>
      </c>
      <c r="R1858">
        <v>405</v>
      </c>
    </row>
    <row r="1859" spans="1:19">
      <c r="A1859" t="s">
        <v>27</v>
      </c>
      <c r="B1859" t="s">
        <v>28</v>
      </c>
      <c r="C1859" t="s">
        <v>22</v>
      </c>
      <c r="D1859" t="s">
        <v>23</v>
      </c>
      <c r="E1859" t="s">
        <v>5</v>
      </c>
      <c r="G1859" t="s">
        <v>24</v>
      </c>
      <c r="H1859">
        <v>1054899</v>
      </c>
      <c r="I1859">
        <v>1055303</v>
      </c>
      <c r="J1859" t="s">
        <v>25</v>
      </c>
      <c r="K1859" t="s">
        <v>2454</v>
      </c>
      <c r="N1859" t="s">
        <v>2455</v>
      </c>
      <c r="Q1859" t="s">
        <v>2453</v>
      </c>
      <c r="R1859">
        <v>405</v>
      </c>
      <c r="S1859">
        <v>134</v>
      </c>
    </row>
    <row r="1860" spans="1:19">
      <c r="A1860" t="s">
        <v>20</v>
      </c>
      <c r="B1860" t="s">
        <v>21</v>
      </c>
      <c r="C1860" t="s">
        <v>22</v>
      </c>
      <c r="D1860" t="s">
        <v>23</v>
      </c>
      <c r="E1860" t="s">
        <v>5</v>
      </c>
      <c r="G1860" t="s">
        <v>24</v>
      </c>
      <c r="H1860">
        <v>1055316</v>
      </c>
      <c r="I1860">
        <v>1056719</v>
      </c>
      <c r="J1860" t="s">
        <v>64</v>
      </c>
      <c r="Q1860" t="s">
        <v>2456</v>
      </c>
      <c r="R1860">
        <v>1404</v>
      </c>
    </row>
    <row r="1861" spans="1:19">
      <c r="A1861" t="s">
        <v>27</v>
      </c>
      <c r="B1861" t="s">
        <v>28</v>
      </c>
      <c r="C1861" t="s">
        <v>22</v>
      </c>
      <c r="D1861" t="s">
        <v>23</v>
      </c>
      <c r="E1861" t="s">
        <v>5</v>
      </c>
      <c r="G1861" t="s">
        <v>24</v>
      </c>
      <c r="H1861">
        <v>1055316</v>
      </c>
      <c r="I1861">
        <v>1056719</v>
      </c>
      <c r="J1861" t="s">
        <v>64</v>
      </c>
      <c r="K1861" t="s">
        <v>2457</v>
      </c>
      <c r="N1861" t="s">
        <v>2458</v>
      </c>
      <c r="Q1861" t="s">
        <v>2456</v>
      </c>
      <c r="R1861">
        <v>1404</v>
      </c>
      <c r="S1861">
        <v>467</v>
      </c>
    </row>
    <row r="1862" spans="1:19">
      <c r="A1862" t="s">
        <v>20</v>
      </c>
      <c r="B1862" t="s">
        <v>21</v>
      </c>
      <c r="C1862" t="s">
        <v>22</v>
      </c>
      <c r="D1862" t="s">
        <v>23</v>
      </c>
      <c r="E1862" t="s">
        <v>5</v>
      </c>
      <c r="G1862" t="s">
        <v>24</v>
      </c>
      <c r="H1862">
        <v>1057219</v>
      </c>
      <c r="I1862">
        <v>1057395</v>
      </c>
      <c r="J1862" t="s">
        <v>25</v>
      </c>
      <c r="Q1862" t="s">
        <v>2459</v>
      </c>
      <c r="R1862">
        <v>177</v>
      </c>
    </row>
    <row r="1863" spans="1:19">
      <c r="A1863" t="s">
        <v>27</v>
      </c>
      <c r="B1863" t="s">
        <v>28</v>
      </c>
      <c r="C1863" t="s">
        <v>22</v>
      </c>
      <c r="D1863" t="s">
        <v>23</v>
      </c>
      <c r="E1863" t="s">
        <v>5</v>
      </c>
      <c r="G1863" t="s">
        <v>24</v>
      </c>
      <c r="H1863">
        <v>1057219</v>
      </c>
      <c r="I1863">
        <v>1057395</v>
      </c>
      <c r="J1863" t="s">
        <v>25</v>
      </c>
      <c r="K1863" t="s">
        <v>2460</v>
      </c>
      <c r="N1863" t="s">
        <v>2461</v>
      </c>
      <c r="Q1863" t="s">
        <v>2459</v>
      </c>
      <c r="R1863">
        <v>177</v>
      </c>
      <c r="S1863">
        <v>58</v>
      </c>
    </row>
    <row r="1864" spans="1:19">
      <c r="A1864" t="s">
        <v>20</v>
      </c>
      <c r="B1864" t="s">
        <v>21</v>
      </c>
      <c r="C1864" t="s">
        <v>22</v>
      </c>
      <c r="D1864" t="s">
        <v>23</v>
      </c>
      <c r="E1864" t="s">
        <v>5</v>
      </c>
      <c r="G1864" t="s">
        <v>24</v>
      </c>
      <c r="H1864">
        <v>1057412</v>
      </c>
      <c r="I1864">
        <v>1057855</v>
      </c>
      <c r="J1864" t="s">
        <v>25</v>
      </c>
      <c r="Q1864" t="s">
        <v>2462</v>
      </c>
      <c r="R1864">
        <v>444</v>
      </c>
    </row>
    <row r="1865" spans="1:19">
      <c r="A1865" t="s">
        <v>27</v>
      </c>
      <c r="B1865" t="s">
        <v>28</v>
      </c>
      <c r="C1865" t="s">
        <v>22</v>
      </c>
      <c r="D1865" t="s">
        <v>23</v>
      </c>
      <c r="E1865" t="s">
        <v>5</v>
      </c>
      <c r="G1865" t="s">
        <v>24</v>
      </c>
      <c r="H1865">
        <v>1057412</v>
      </c>
      <c r="I1865">
        <v>1057855</v>
      </c>
      <c r="J1865" t="s">
        <v>25</v>
      </c>
      <c r="K1865" t="s">
        <v>2463</v>
      </c>
      <c r="N1865" t="s">
        <v>42</v>
      </c>
      <c r="Q1865" t="s">
        <v>2462</v>
      </c>
      <c r="R1865">
        <v>444</v>
      </c>
      <c r="S1865">
        <v>147</v>
      </c>
    </row>
    <row r="1866" spans="1:19">
      <c r="A1866" t="s">
        <v>20</v>
      </c>
      <c r="B1866" t="s">
        <v>21</v>
      </c>
      <c r="C1866" t="s">
        <v>22</v>
      </c>
      <c r="D1866" t="s">
        <v>23</v>
      </c>
      <c r="E1866" t="s">
        <v>5</v>
      </c>
      <c r="G1866" t="s">
        <v>24</v>
      </c>
      <c r="H1866">
        <v>1058021</v>
      </c>
      <c r="I1866">
        <v>1060504</v>
      </c>
      <c r="J1866" t="s">
        <v>25</v>
      </c>
      <c r="Q1866" t="s">
        <v>2464</v>
      </c>
      <c r="R1866">
        <v>2484</v>
      </c>
    </row>
    <row r="1867" spans="1:19">
      <c r="A1867" t="s">
        <v>27</v>
      </c>
      <c r="B1867" t="s">
        <v>28</v>
      </c>
      <c r="C1867" t="s">
        <v>22</v>
      </c>
      <c r="D1867" t="s">
        <v>23</v>
      </c>
      <c r="E1867" t="s">
        <v>5</v>
      </c>
      <c r="G1867" t="s">
        <v>24</v>
      </c>
      <c r="H1867">
        <v>1058021</v>
      </c>
      <c r="I1867">
        <v>1060504</v>
      </c>
      <c r="J1867" t="s">
        <v>25</v>
      </c>
      <c r="K1867" t="s">
        <v>2465</v>
      </c>
      <c r="N1867" t="s">
        <v>2466</v>
      </c>
      <c r="Q1867" t="s">
        <v>2464</v>
      </c>
      <c r="R1867">
        <v>2484</v>
      </c>
      <c r="S1867">
        <v>827</v>
      </c>
    </row>
    <row r="1868" spans="1:19">
      <c r="A1868" t="s">
        <v>20</v>
      </c>
      <c r="B1868" t="s">
        <v>21</v>
      </c>
      <c r="C1868" t="s">
        <v>22</v>
      </c>
      <c r="D1868" t="s">
        <v>23</v>
      </c>
      <c r="E1868" t="s">
        <v>5</v>
      </c>
      <c r="G1868" t="s">
        <v>24</v>
      </c>
      <c r="H1868">
        <v>1060572</v>
      </c>
      <c r="I1868">
        <v>1061087</v>
      </c>
      <c r="J1868" t="s">
        <v>25</v>
      </c>
      <c r="Q1868" t="s">
        <v>2467</v>
      </c>
      <c r="R1868">
        <v>516</v>
      </c>
    </row>
    <row r="1869" spans="1:19">
      <c r="A1869" t="s">
        <v>27</v>
      </c>
      <c r="B1869" t="s">
        <v>28</v>
      </c>
      <c r="C1869" t="s">
        <v>22</v>
      </c>
      <c r="D1869" t="s">
        <v>23</v>
      </c>
      <c r="E1869" t="s">
        <v>5</v>
      </c>
      <c r="G1869" t="s">
        <v>24</v>
      </c>
      <c r="H1869">
        <v>1060572</v>
      </c>
      <c r="I1869">
        <v>1061087</v>
      </c>
      <c r="J1869" t="s">
        <v>25</v>
      </c>
      <c r="K1869" t="s">
        <v>2468</v>
      </c>
      <c r="N1869" t="s">
        <v>2469</v>
      </c>
      <c r="Q1869" t="s">
        <v>2467</v>
      </c>
      <c r="R1869">
        <v>516</v>
      </c>
      <c r="S1869">
        <v>171</v>
      </c>
    </row>
    <row r="1870" spans="1:19">
      <c r="A1870" t="s">
        <v>20</v>
      </c>
      <c r="B1870" t="s">
        <v>21</v>
      </c>
      <c r="C1870" t="s">
        <v>22</v>
      </c>
      <c r="D1870" t="s">
        <v>23</v>
      </c>
      <c r="E1870" t="s">
        <v>5</v>
      </c>
      <c r="G1870" t="s">
        <v>24</v>
      </c>
      <c r="H1870">
        <v>1061178</v>
      </c>
      <c r="I1870">
        <v>1063352</v>
      </c>
      <c r="J1870" t="s">
        <v>25</v>
      </c>
      <c r="Q1870" t="s">
        <v>2470</v>
      </c>
      <c r="R1870">
        <v>2175</v>
      </c>
    </row>
    <row r="1871" spans="1:19">
      <c r="A1871" t="s">
        <v>27</v>
      </c>
      <c r="B1871" t="s">
        <v>28</v>
      </c>
      <c r="C1871" t="s">
        <v>22</v>
      </c>
      <c r="D1871" t="s">
        <v>23</v>
      </c>
      <c r="E1871" t="s">
        <v>5</v>
      </c>
      <c r="G1871" t="s">
        <v>24</v>
      </c>
      <c r="H1871">
        <v>1061178</v>
      </c>
      <c r="I1871">
        <v>1063352</v>
      </c>
      <c r="J1871" t="s">
        <v>25</v>
      </c>
      <c r="K1871" t="s">
        <v>2471</v>
      </c>
      <c r="N1871" t="s">
        <v>2472</v>
      </c>
      <c r="Q1871" t="s">
        <v>2470</v>
      </c>
      <c r="R1871">
        <v>2175</v>
      </c>
      <c r="S1871">
        <v>724</v>
      </c>
    </row>
    <row r="1872" spans="1:19">
      <c r="A1872" t="s">
        <v>20</v>
      </c>
      <c r="B1872" t="s">
        <v>21</v>
      </c>
      <c r="C1872" t="s">
        <v>22</v>
      </c>
      <c r="D1872" t="s">
        <v>23</v>
      </c>
      <c r="E1872" t="s">
        <v>5</v>
      </c>
      <c r="G1872" t="s">
        <v>24</v>
      </c>
      <c r="H1872">
        <v>1063469</v>
      </c>
      <c r="I1872">
        <v>1063918</v>
      </c>
      <c r="J1872" t="s">
        <v>25</v>
      </c>
      <c r="Q1872" t="s">
        <v>2473</v>
      </c>
      <c r="R1872">
        <v>450</v>
      </c>
    </row>
    <row r="1873" spans="1:19">
      <c r="A1873" t="s">
        <v>27</v>
      </c>
      <c r="B1873" t="s">
        <v>28</v>
      </c>
      <c r="C1873" t="s">
        <v>22</v>
      </c>
      <c r="D1873" t="s">
        <v>23</v>
      </c>
      <c r="E1873" t="s">
        <v>5</v>
      </c>
      <c r="G1873" t="s">
        <v>24</v>
      </c>
      <c r="H1873">
        <v>1063469</v>
      </c>
      <c r="I1873">
        <v>1063918</v>
      </c>
      <c r="J1873" t="s">
        <v>25</v>
      </c>
      <c r="K1873" t="s">
        <v>2474</v>
      </c>
      <c r="N1873" t="s">
        <v>2475</v>
      </c>
      <c r="Q1873" t="s">
        <v>2473</v>
      </c>
      <c r="R1873">
        <v>450</v>
      </c>
      <c r="S1873">
        <v>149</v>
      </c>
    </row>
    <row r="1874" spans="1:19">
      <c r="A1874" t="s">
        <v>20</v>
      </c>
      <c r="B1874" t="s">
        <v>21</v>
      </c>
      <c r="C1874" t="s">
        <v>22</v>
      </c>
      <c r="D1874" t="s">
        <v>23</v>
      </c>
      <c r="E1874" t="s">
        <v>5</v>
      </c>
      <c r="G1874" t="s">
        <v>24</v>
      </c>
      <c r="H1874">
        <v>1063932</v>
      </c>
      <c r="I1874">
        <v>1064537</v>
      </c>
      <c r="J1874" t="s">
        <v>25</v>
      </c>
      <c r="Q1874" t="s">
        <v>2476</v>
      </c>
      <c r="R1874">
        <v>606</v>
      </c>
    </row>
    <row r="1875" spans="1:19">
      <c r="A1875" t="s">
        <v>27</v>
      </c>
      <c r="B1875" t="s">
        <v>28</v>
      </c>
      <c r="C1875" t="s">
        <v>22</v>
      </c>
      <c r="D1875" t="s">
        <v>23</v>
      </c>
      <c r="E1875" t="s">
        <v>5</v>
      </c>
      <c r="G1875" t="s">
        <v>24</v>
      </c>
      <c r="H1875">
        <v>1063932</v>
      </c>
      <c r="I1875">
        <v>1064537</v>
      </c>
      <c r="J1875" t="s">
        <v>25</v>
      </c>
      <c r="K1875" t="s">
        <v>2477</v>
      </c>
      <c r="N1875" t="s">
        <v>995</v>
      </c>
      <c r="Q1875" t="s">
        <v>2476</v>
      </c>
      <c r="R1875">
        <v>606</v>
      </c>
      <c r="S1875">
        <v>201</v>
      </c>
    </row>
    <row r="1876" spans="1:19">
      <c r="A1876" t="s">
        <v>20</v>
      </c>
      <c r="B1876" t="s">
        <v>21</v>
      </c>
      <c r="C1876" t="s">
        <v>22</v>
      </c>
      <c r="D1876" t="s">
        <v>23</v>
      </c>
      <c r="E1876" t="s">
        <v>5</v>
      </c>
      <c r="G1876" t="s">
        <v>24</v>
      </c>
      <c r="H1876">
        <v>1064534</v>
      </c>
      <c r="I1876">
        <v>1066051</v>
      </c>
      <c r="J1876" t="s">
        <v>25</v>
      </c>
      <c r="Q1876" t="s">
        <v>2478</v>
      </c>
      <c r="R1876">
        <v>1518</v>
      </c>
    </row>
    <row r="1877" spans="1:19">
      <c r="A1877" t="s">
        <v>27</v>
      </c>
      <c r="B1877" t="s">
        <v>28</v>
      </c>
      <c r="C1877" t="s">
        <v>22</v>
      </c>
      <c r="D1877" t="s">
        <v>23</v>
      </c>
      <c r="E1877" t="s">
        <v>5</v>
      </c>
      <c r="G1877" t="s">
        <v>24</v>
      </c>
      <c r="H1877">
        <v>1064534</v>
      </c>
      <c r="I1877">
        <v>1066051</v>
      </c>
      <c r="J1877" t="s">
        <v>25</v>
      </c>
      <c r="K1877" t="s">
        <v>2479</v>
      </c>
      <c r="N1877" t="s">
        <v>2480</v>
      </c>
      <c r="Q1877" t="s">
        <v>2478</v>
      </c>
      <c r="R1877">
        <v>1518</v>
      </c>
      <c r="S1877">
        <v>505</v>
      </c>
    </row>
    <row r="1878" spans="1:19">
      <c r="A1878" t="s">
        <v>20</v>
      </c>
      <c r="B1878" t="s">
        <v>21</v>
      </c>
      <c r="C1878" t="s">
        <v>22</v>
      </c>
      <c r="D1878" t="s">
        <v>23</v>
      </c>
      <c r="E1878" t="s">
        <v>5</v>
      </c>
      <c r="G1878" t="s">
        <v>24</v>
      </c>
      <c r="H1878">
        <v>1066623</v>
      </c>
      <c r="I1878">
        <v>1067750</v>
      </c>
      <c r="J1878" t="s">
        <v>25</v>
      </c>
      <c r="Q1878" t="s">
        <v>2481</v>
      </c>
      <c r="R1878">
        <v>1128</v>
      </c>
    </row>
    <row r="1879" spans="1:19">
      <c r="A1879" t="s">
        <v>27</v>
      </c>
      <c r="B1879" t="s">
        <v>28</v>
      </c>
      <c r="C1879" t="s">
        <v>22</v>
      </c>
      <c r="D1879" t="s">
        <v>23</v>
      </c>
      <c r="E1879" t="s">
        <v>5</v>
      </c>
      <c r="G1879" t="s">
        <v>24</v>
      </c>
      <c r="H1879">
        <v>1066623</v>
      </c>
      <c r="I1879">
        <v>1067750</v>
      </c>
      <c r="J1879" t="s">
        <v>25</v>
      </c>
      <c r="K1879" t="s">
        <v>2482</v>
      </c>
      <c r="N1879" t="s">
        <v>2076</v>
      </c>
      <c r="Q1879" t="s">
        <v>2481</v>
      </c>
      <c r="R1879">
        <v>1128</v>
      </c>
      <c r="S1879">
        <v>375</v>
      </c>
    </row>
    <row r="1880" spans="1:19">
      <c r="A1880" t="s">
        <v>20</v>
      </c>
      <c r="B1880" t="s">
        <v>21</v>
      </c>
      <c r="C1880" t="s">
        <v>22</v>
      </c>
      <c r="D1880" t="s">
        <v>23</v>
      </c>
      <c r="E1880" t="s">
        <v>5</v>
      </c>
      <c r="G1880" t="s">
        <v>24</v>
      </c>
      <c r="H1880">
        <v>1067750</v>
      </c>
      <c r="I1880">
        <v>1068988</v>
      </c>
      <c r="J1880" t="s">
        <v>25</v>
      </c>
      <c r="Q1880" t="s">
        <v>2483</v>
      </c>
      <c r="R1880">
        <v>1239</v>
      </c>
    </row>
    <row r="1881" spans="1:19">
      <c r="A1881" t="s">
        <v>27</v>
      </c>
      <c r="B1881" t="s">
        <v>28</v>
      </c>
      <c r="C1881" t="s">
        <v>22</v>
      </c>
      <c r="D1881" t="s">
        <v>23</v>
      </c>
      <c r="E1881" t="s">
        <v>5</v>
      </c>
      <c r="G1881" t="s">
        <v>24</v>
      </c>
      <c r="H1881">
        <v>1067750</v>
      </c>
      <c r="I1881">
        <v>1068988</v>
      </c>
      <c r="J1881" t="s">
        <v>25</v>
      </c>
      <c r="K1881" t="s">
        <v>2484</v>
      </c>
      <c r="N1881" t="s">
        <v>2485</v>
      </c>
      <c r="Q1881" t="s">
        <v>2483</v>
      </c>
      <c r="R1881">
        <v>1239</v>
      </c>
      <c r="S1881">
        <v>412</v>
      </c>
    </row>
    <row r="1882" spans="1:19">
      <c r="A1882" t="s">
        <v>20</v>
      </c>
      <c r="B1882" t="s">
        <v>21</v>
      </c>
      <c r="C1882" t="s">
        <v>22</v>
      </c>
      <c r="D1882" t="s">
        <v>23</v>
      </c>
      <c r="E1882" t="s">
        <v>5</v>
      </c>
      <c r="G1882" t="s">
        <v>24</v>
      </c>
      <c r="H1882">
        <v>1069014</v>
      </c>
      <c r="I1882">
        <v>1069820</v>
      </c>
      <c r="J1882" t="s">
        <v>25</v>
      </c>
      <c r="Q1882" t="s">
        <v>2486</v>
      </c>
      <c r="R1882">
        <v>807</v>
      </c>
    </row>
    <row r="1883" spans="1:19">
      <c r="A1883" t="s">
        <v>27</v>
      </c>
      <c r="B1883" t="s">
        <v>28</v>
      </c>
      <c r="C1883" t="s">
        <v>22</v>
      </c>
      <c r="D1883" t="s">
        <v>23</v>
      </c>
      <c r="E1883" t="s">
        <v>5</v>
      </c>
      <c r="G1883" t="s">
        <v>24</v>
      </c>
      <c r="H1883">
        <v>1069014</v>
      </c>
      <c r="I1883">
        <v>1069820</v>
      </c>
      <c r="J1883" t="s">
        <v>25</v>
      </c>
      <c r="K1883" t="s">
        <v>2487</v>
      </c>
      <c r="N1883" t="s">
        <v>2488</v>
      </c>
      <c r="Q1883" t="s">
        <v>2486</v>
      </c>
      <c r="R1883">
        <v>807</v>
      </c>
      <c r="S1883">
        <v>268</v>
      </c>
    </row>
    <row r="1884" spans="1:19">
      <c r="A1884" t="s">
        <v>20</v>
      </c>
      <c r="B1884" t="s">
        <v>21</v>
      </c>
      <c r="C1884" t="s">
        <v>22</v>
      </c>
      <c r="D1884" t="s">
        <v>23</v>
      </c>
      <c r="E1884" t="s">
        <v>5</v>
      </c>
      <c r="G1884" t="s">
        <v>24</v>
      </c>
      <c r="H1884">
        <v>1069832</v>
      </c>
      <c r="I1884">
        <v>1070701</v>
      </c>
      <c r="J1884" t="s">
        <v>25</v>
      </c>
      <c r="Q1884" t="s">
        <v>2489</v>
      </c>
      <c r="R1884">
        <v>870</v>
      </c>
    </row>
    <row r="1885" spans="1:19">
      <c r="A1885" t="s">
        <v>27</v>
      </c>
      <c r="B1885" t="s">
        <v>28</v>
      </c>
      <c r="C1885" t="s">
        <v>22</v>
      </c>
      <c r="D1885" t="s">
        <v>23</v>
      </c>
      <c r="E1885" t="s">
        <v>5</v>
      </c>
      <c r="G1885" t="s">
        <v>24</v>
      </c>
      <c r="H1885">
        <v>1069832</v>
      </c>
      <c r="I1885">
        <v>1070701</v>
      </c>
      <c r="J1885" t="s">
        <v>25</v>
      </c>
      <c r="K1885" t="s">
        <v>2490</v>
      </c>
      <c r="N1885" t="s">
        <v>2488</v>
      </c>
      <c r="Q1885" t="s">
        <v>2489</v>
      </c>
      <c r="R1885">
        <v>870</v>
      </c>
      <c r="S1885">
        <v>289</v>
      </c>
    </row>
    <row r="1886" spans="1:19">
      <c r="A1886" t="s">
        <v>20</v>
      </c>
      <c r="B1886" t="s">
        <v>21</v>
      </c>
      <c r="C1886" t="s">
        <v>22</v>
      </c>
      <c r="D1886" t="s">
        <v>23</v>
      </c>
      <c r="E1886" t="s">
        <v>5</v>
      </c>
      <c r="G1886" t="s">
        <v>24</v>
      </c>
      <c r="H1886">
        <v>1070788</v>
      </c>
      <c r="I1886">
        <v>1070994</v>
      </c>
      <c r="J1886" t="s">
        <v>25</v>
      </c>
      <c r="Q1886" t="s">
        <v>2491</v>
      </c>
      <c r="R1886">
        <v>207</v>
      </c>
    </row>
    <row r="1887" spans="1:19">
      <c r="A1887" t="s">
        <v>27</v>
      </c>
      <c r="B1887" t="s">
        <v>28</v>
      </c>
      <c r="C1887" t="s">
        <v>22</v>
      </c>
      <c r="D1887" t="s">
        <v>23</v>
      </c>
      <c r="E1887" t="s">
        <v>5</v>
      </c>
      <c r="G1887" t="s">
        <v>24</v>
      </c>
      <c r="H1887">
        <v>1070788</v>
      </c>
      <c r="I1887">
        <v>1070994</v>
      </c>
      <c r="J1887" t="s">
        <v>25</v>
      </c>
      <c r="K1887" t="s">
        <v>2492</v>
      </c>
      <c r="N1887" t="s">
        <v>42</v>
      </c>
      <c r="Q1887" t="s">
        <v>2491</v>
      </c>
      <c r="R1887">
        <v>207</v>
      </c>
      <c r="S1887">
        <v>68</v>
      </c>
    </row>
    <row r="1888" spans="1:19">
      <c r="A1888" t="s">
        <v>20</v>
      </c>
      <c r="B1888" t="s">
        <v>21</v>
      </c>
      <c r="C1888" t="s">
        <v>22</v>
      </c>
      <c r="D1888" t="s">
        <v>23</v>
      </c>
      <c r="E1888" t="s">
        <v>5</v>
      </c>
      <c r="G1888" t="s">
        <v>24</v>
      </c>
      <c r="H1888">
        <v>1071191</v>
      </c>
      <c r="I1888">
        <v>1071892</v>
      </c>
      <c r="J1888" t="s">
        <v>25</v>
      </c>
      <c r="Q1888" t="s">
        <v>2493</v>
      </c>
      <c r="R1888">
        <v>702</v>
      </c>
    </row>
    <row r="1889" spans="1:19">
      <c r="A1889" t="s">
        <v>27</v>
      </c>
      <c r="B1889" t="s">
        <v>28</v>
      </c>
      <c r="C1889" t="s">
        <v>22</v>
      </c>
      <c r="D1889" t="s">
        <v>23</v>
      </c>
      <c r="E1889" t="s">
        <v>5</v>
      </c>
      <c r="G1889" t="s">
        <v>24</v>
      </c>
      <c r="H1889">
        <v>1071191</v>
      </c>
      <c r="I1889">
        <v>1071892</v>
      </c>
      <c r="J1889" t="s">
        <v>25</v>
      </c>
      <c r="K1889" t="s">
        <v>2494</v>
      </c>
      <c r="N1889" t="s">
        <v>2495</v>
      </c>
      <c r="Q1889" t="s">
        <v>2493</v>
      </c>
      <c r="R1889">
        <v>702</v>
      </c>
      <c r="S1889">
        <v>233</v>
      </c>
    </row>
    <row r="1890" spans="1:19">
      <c r="A1890" t="s">
        <v>20</v>
      </c>
      <c r="B1890" t="s">
        <v>21</v>
      </c>
      <c r="C1890" t="s">
        <v>22</v>
      </c>
      <c r="D1890" t="s">
        <v>23</v>
      </c>
      <c r="E1890" t="s">
        <v>5</v>
      </c>
      <c r="G1890" t="s">
        <v>24</v>
      </c>
      <c r="H1890">
        <v>1071944</v>
      </c>
      <c r="I1890">
        <v>1072573</v>
      </c>
      <c r="J1890" t="s">
        <v>25</v>
      </c>
      <c r="Q1890" t="s">
        <v>2496</v>
      </c>
      <c r="R1890">
        <v>630</v>
      </c>
    </row>
    <row r="1891" spans="1:19">
      <c r="A1891" t="s">
        <v>27</v>
      </c>
      <c r="B1891" t="s">
        <v>28</v>
      </c>
      <c r="C1891" t="s">
        <v>22</v>
      </c>
      <c r="D1891" t="s">
        <v>23</v>
      </c>
      <c r="E1891" t="s">
        <v>5</v>
      </c>
      <c r="G1891" t="s">
        <v>24</v>
      </c>
      <c r="H1891">
        <v>1071944</v>
      </c>
      <c r="I1891">
        <v>1072573</v>
      </c>
      <c r="J1891" t="s">
        <v>25</v>
      </c>
      <c r="K1891" t="s">
        <v>2497</v>
      </c>
      <c r="N1891" t="s">
        <v>2498</v>
      </c>
      <c r="Q1891" t="s">
        <v>2496</v>
      </c>
      <c r="R1891">
        <v>630</v>
      </c>
      <c r="S1891">
        <v>209</v>
      </c>
    </row>
    <row r="1892" spans="1:19">
      <c r="A1892" t="s">
        <v>20</v>
      </c>
      <c r="B1892" t="s">
        <v>21</v>
      </c>
      <c r="C1892" t="s">
        <v>22</v>
      </c>
      <c r="D1892" t="s">
        <v>23</v>
      </c>
      <c r="E1892" t="s">
        <v>5</v>
      </c>
      <c r="G1892" t="s">
        <v>24</v>
      </c>
      <c r="H1892">
        <v>1072610</v>
      </c>
      <c r="I1892">
        <v>1074172</v>
      </c>
      <c r="J1892" t="s">
        <v>64</v>
      </c>
      <c r="Q1892" t="s">
        <v>2499</v>
      </c>
      <c r="R1892">
        <v>1563</v>
      </c>
    </row>
    <row r="1893" spans="1:19">
      <c r="A1893" t="s">
        <v>27</v>
      </c>
      <c r="B1893" t="s">
        <v>28</v>
      </c>
      <c r="C1893" t="s">
        <v>22</v>
      </c>
      <c r="D1893" t="s">
        <v>23</v>
      </c>
      <c r="E1893" t="s">
        <v>5</v>
      </c>
      <c r="G1893" t="s">
        <v>24</v>
      </c>
      <c r="H1893">
        <v>1072610</v>
      </c>
      <c r="I1893">
        <v>1074172</v>
      </c>
      <c r="J1893" t="s">
        <v>64</v>
      </c>
      <c r="K1893" t="s">
        <v>2500</v>
      </c>
      <c r="N1893" t="s">
        <v>2501</v>
      </c>
      <c r="Q1893" t="s">
        <v>2499</v>
      </c>
      <c r="R1893">
        <v>1563</v>
      </c>
      <c r="S1893">
        <v>520</v>
      </c>
    </row>
    <row r="1894" spans="1:19">
      <c r="A1894" t="s">
        <v>20</v>
      </c>
      <c r="B1894" t="s">
        <v>21</v>
      </c>
      <c r="C1894" t="s">
        <v>22</v>
      </c>
      <c r="D1894" t="s">
        <v>23</v>
      </c>
      <c r="E1894" t="s">
        <v>5</v>
      </c>
      <c r="G1894" t="s">
        <v>24</v>
      </c>
      <c r="H1894">
        <v>1074617</v>
      </c>
      <c r="I1894">
        <v>1075747</v>
      </c>
      <c r="J1894" t="s">
        <v>25</v>
      </c>
      <c r="Q1894" t="s">
        <v>2502</v>
      </c>
      <c r="R1894">
        <v>1131</v>
      </c>
    </row>
    <row r="1895" spans="1:19">
      <c r="A1895" t="s">
        <v>27</v>
      </c>
      <c r="B1895" t="s">
        <v>28</v>
      </c>
      <c r="C1895" t="s">
        <v>22</v>
      </c>
      <c r="D1895" t="s">
        <v>23</v>
      </c>
      <c r="E1895" t="s">
        <v>5</v>
      </c>
      <c r="G1895" t="s">
        <v>24</v>
      </c>
      <c r="H1895">
        <v>1074617</v>
      </c>
      <c r="I1895">
        <v>1075747</v>
      </c>
      <c r="J1895" t="s">
        <v>25</v>
      </c>
      <c r="K1895" t="s">
        <v>2503</v>
      </c>
      <c r="N1895" t="s">
        <v>42</v>
      </c>
      <c r="Q1895" t="s">
        <v>2502</v>
      </c>
      <c r="R1895">
        <v>1131</v>
      </c>
      <c r="S1895">
        <v>376</v>
      </c>
    </row>
    <row r="1896" spans="1:19">
      <c r="A1896" t="s">
        <v>20</v>
      </c>
      <c r="B1896" t="s">
        <v>21</v>
      </c>
      <c r="C1896" t="s">
        <v>22</v>
      </c>
      <c r="D1896" t="s">
        <v>23</v>
      </c>
      <c r="E1896" t="s">
        <v>5</v>
      </c>
      <c r="G1896" t="s">
        <v>24</v>
      </c>
      <c r="H1896">
        <v>1076215</v>
      </c>
      <c r="I1896">
        <v>1077468</v>
      </c>
      <c r="J1896" t="s">
        <v>25</v>
      </c>
      <c r="Q1896" t="s">
        <v>2504</v>
      </c>
      <c r="R1896">
        <v>1254</v>
      </c>
    </row>
    <row r="1897" spans="1:19">
      <c r="A1897" t="s">
        <v>27</v>
      </c>
      <c r="B1897" t="s">
        <v>28</v>
      </c>
      <c r="C1897" t="s">
        <v>22</v>
      </c>
      <c r="D1897" t="s">
        <v>23</v>
      </c>
      <c r="E1897" t="s">
        <v>5</v>
      </c>
      <c r="G1897" t="s">
        <v>24</v>
      </c>
      <c r="H1897">
        <v>1076215</v>
      </c>
      <c r="I1897">
        <v>1077468</v>
      </c>
      <c r="J1897" t="s">
        <v>25</v>
      </c>
      <c r="K1897" t="s">
        <v>2505</v>
      </c>
      <c r="N1897" t="s">
        <v>2506</v>
      </c>
      <c r="Q1897" t="s">
        <v>2504</v>
      </c>
      <c r="R1897">
        <v>1254</v>
      </c>
      <c r="S1897">
        <v>417</v>
      </c>
    </row>
    <row r="1898" spans="1:19">
      <c r="A1898" t="s">
        <v>20</v>
      </c>
      <c r="B1898" t="s">
        <v>21</v>
      </c>
      <c r="C1898" t="s">
        <v>22</v>
      </c>
      <c r="D1898" t="s">
        <v>23</v>
      </c>
      <c r="E1898" t="s">
        <v>5</v>
      </c>
      <c r="G1898" t="s">
        <v>24</v>
      </c>
      <c r="H1898">
        <v>1077519</v>
      </c>
      <c r="I1898">
        <v>1079306</v>
      </c>
      <c r="J1898" t="s">
        <v>25</v>
      </c>
      <c r="Q1898" t="s">
        <v>2507</v>
      </c>
      <c r="R1898">
        <v>1788</v>
      </c>
    </row>
    <row r="1899" spans="1:19">
      <c r="A1899" t="s">
        <v>27</v>
      </c>
      <c r="B1899" t="s">
        <v>28</v>
      </c>
      <c r="C1899" t="s">
        <v>22</v>
      </c>
      <c r="D1899" t="s">
        <v>23</v>
      </c>
      <c r="E1899" t="s">
        <v>5</v>
      </c>
      <c r="G1899" t="s">
        <v>24</v>
      </c>
      <c r="H1899">
        <v>1077519</v>
      </c>
      <c r="I1899">
        <v>1079306</v>
      </c>
      <c r="J1899" t="s">
        <v>25</v>
      </c>
      <c r="K1899" t="s">
        <v>2508</v>
      </c>
      <c r="N1899" t="s">
        <v>2509</v>
      </c>
      <c r="Q1899" t="s">
        <v>2507</v>
      </c>
      <c r="R1899">
        <v>1788</v>
      </c>
      <c r="S1899">
        <v>595</v>
      </c>
    </row>
    <row r="1900" spans="1:19">
      <c r="A1900" t="s">
        <v>20</v>
      </c>
      <c r="B1900" t="s">
        <v>21</v>
      </c>
      <c r="C1900" t="s">
        <v>22</v>
      </c>
      <c r="D1900" t="s">
        <v>23</v>
      </c>
      <c r="E1900" t="s">
        <v>5</v>
      </c>
      <c r="G1900" t="s">
        <v>24</v>
      </c>
      <c r="H1900">
        <v>1079618</v>
      </c>
      <c r="I1900">
        <v>1080142</v>
      </c>
      <c r="J1900" t="s">
        <v>25</v>
      </c>
      <c r="Q1900" t="s">
        <v>2510</v>
      </c>
      <c r="R1900">
        <v>525</v>
      </c>
    </row>
    <row r="1901" spans="1:19">
      <c r="A1901" t="s">
        <v>27</v>
      </c>
      <c r="B1901" t="s">
        <v>28</v>
      </c>
      <c r="C1901" t="s">
        <v>22</v>
      </c>
      <c r="D1901" t="s">
        <v>23</v>
      </c>
      <c r="E1901" t="s">
        <v>5</v>
      </c>
      <c r="G1901" t="s">
        <v>24</v>
      </c>
      <c r="H1901">
        <v>1079618</v>
      </c>
      <c r="I1901">
        <v>1080142</v>
      </c>
      <c r="J1901" t="s">
        <v>25</v>
      </c>
      <c r="K1901" t="s">
        <v>2511</v>
      </c>
      <c r="N1901" t="s">
        <v>2512</v>
      </c>
      <c r="Q1901" t="s">
        <v>2510</v>
      </c>
      <c r="R1901">
        <v>525</v>
      </c>
      <c r="S1901">
        <v>174</v>
      </c>
    </row>
    <row r="1902" spans="1:19">
      <c r="A1902" t="s">
        <v>20</v>
      </c>
      <c r="B1902" t="s">
        <v>21</v>
      </c>
      <c r="C1902" t="s">
        <v>22</v>
      </c>
      <c r="D1902" t="s">
        <v>23</v>
      </c>
      <c r="E1902" t="s">
        <v>5</v>
      </c>
      <c r="G1902" t="s">
        <v>24</v>
      </c>
      <c r="H1902">
        <v>1080458</v>
      </c>
      <c r="I1902">
        <v>1084759</v>
      </c>
      <c r="J1902" t="s">
        <v>25</v>
      </c>
      <c r="Q1902" t="s">
        <v>2513</v>
      </c>
      <c r="R1902">
        <v>4302</v>
      </c>
    </row>
    <row r="1903" spans="1:19">
      <c r="A1903" t="s">
        <v>27</v>
      </c>
      <c r="B1903" t="s">
        <v>28</v>
      </c>
      <c r="C1903" t="s">
        <v>22</v>
      </c>
      <c r="D1903" t="s">
        <v>23</v>
      </c>
      <c r="E1903" t="s">
        <v>5</v>
      </c>
      <c r="G1903" t="s">
        <v>24</v>
      </c>
      <c r="H1903">
        <v>1080458</v>
      </c>
      <c r="I1903">
        <v>1084759</v>
      </c>
      <c r="J1903" t="s">
        <v>25</v>
      </c>
      <c r="K1903" t="s">
        <v>2514</v>
      </c>
      <c r="N1903" t="s">
        <v>2515</v>
      </c>
      <c r="Q1903" t="s">
        <v>2513</v>
      </c>
      <c r="R1903">
        <v>4302</v>
      </c>
      <c r="S1903">
        <v>1433</v>
      </c>
    </row>
    <row r="1904" spans="1:19">
      <c r="A1904" t="s">
        <v>20</v>
      </c>
      <c r="B1904" t="s">
        <v>21</v>
      </c>
      <c r="C1904" t="s">
        <v>22</v>
      </c>
      <c r="D1904" t="s">
        <v>23</v>
      </c>
      <c r="E1904" t="s">
        <v>5</v>
      </c>
      <c r="G1904" t="s">
        <v>24</v>
      </c>
      <c r="H1904">
        <v>1084930</v>
      </c>
      <c r="I1904">
        <v>1085139</v>
      </c>
      <c r="J1904" t="s">
        <v>64</v>
      </c>
      <c r="Q1904" t="s">
        <v>2516</v>
      </c>
      <c r="R1904">
        <v>210</v>
      </c>
    </row>
    <row r="1905" spans="1:19">
      <c r="A1905" t="s">
        <v>27</v>
      </c>
      <c r="B1905" t="s">
        <v>28</v>
      </c>
      <c r="C1905" t="s">
        <v>22</v>
      </c>
      <c r="D1905" t="s">
        <v>23</v>
      </c>
      <c r="E1905" t="s">
        <v>5</v>
      </c>
      <c r="G1905" t="s">
        <v>24</v>
      </c>
      <c r="H1905">
        <v>1084930</v>
      </c>
      <c r="I1905">
        <v>1085139</v>
      </c>
      <c r="J1905" t="s">
        <v>64</v>
      </c>
      <c r="K1905" t="s">
        <v>2517</v>
      </c>
      <c r="N1905" t="s">
        <v>42</v>
      </c>
      <c r="Q1905" t="s">
        <v>2516</v>
      </c>
      <c r="R1905">
        <v>210</v>
      </c>
      <c r="S1905">
        <v>69</v>
      </c>
    </row>
    <row r="1906" spans="1:19">
      <c r="A1906" t="s">
        <v>20</v>
      </c>
      <c r="B1906" t="s">
        <v>21</v>
      </c>
      <c r="C1906" t="s">
        <v>22</v>
      </c>
      <c r="D1906" t="s">
        <v>23</v>
      </c>
      <c r="E1906" t="s">
        <v>5</v>
      </c>
      <c r="G1906" t="s">
        <v>24</v>
      </c>
      <c r="H1906">
        <v>1085552</v>
      </c>
      <c r="I1906">
        <v>1086829</v>
      </c>
      <c r="J1906" t="s">
        <v>25</v>
      </c>
      <c r="Q1906" t="s">
        <v>2518</v>
      </c>
      <c r="R1906">
        <v>1278</v>
      </c>
    </row>
    <row r="1907" spans="1:19">
      <c r="A1907" t="s">
        <v>27</v>
      </c>
      <c r="B1907" t="s">
        <v>28</v>
      </c>
      <c r="C1907" t="s">
        <v>22</v>
      </c>
      <c r="D1907" t="s">
        <v>23</v>
      </c>
      <c r="E1907" t="s">
        <v>5</v>
      </c>
      <c r="G1907" t="s">
        <v>24</v>
      </c>
      <c r="H1907">
        <v>1085552</v>
      </c>
      <c r="I1907">
        <v>1086829</v>
      </c>
      <c r="J1907" t="s">
        <v>25</v>
      </c>
      <c r="K1907" t="s">
        <v>2519</v>
      </c>
      <c r="N1907" t="s">
        <v>2520</v>
      </c>
      <c r="Q1907" t="s">
        <v>2518</v>
      </c>
      <c r="R1907">
        <v>1278</v>
      </c>
      <c r="S1907">
        <v>425</v>
      </c>
    </row>
    <row r="1908" spans="1:19">
      <c r="A1908" t="s">
        <v>20</v>
      </c>
      <c r="B1908" t="s">
        <v>21</v>
      </c>
      <c r="C1908" t="s">
        <v>22</v>
      </c>
      <c r="D1908" t="s">
        <v>23</v>
      </c>
      <c r="E1908" t="s">
        <v>5</v>
      </c>
      <c r="G1908" t="s">
        <v>24</v>
      </c>
      <c r="H1908">
        <v>1086947</v>
      </c>
      <c r="I1908">
        <v>1087228</v>
      </c>
      <c r="J1908" t="s">
        <v>25</v>
      </c>
      <c r="Q1908" t="s">
        <v>2521</v>
      </c>
      <c r="R1908">
        <v>282</v>
      </c>
    </row>
    <row r="1909" spans="1:19">
      <c r="A1909" t="s">
        <v>27</v>
      </c>
      <c r="B1909" t="s">
        <v>28</v>
      </c>
      <c r="C1909" t="s">
        <v>22</v>
      </c>
      <c r="D1909" t="s">
        <v>23</v>
      </c>
      <c r="E1909" t="s">
        <v>5</v>
      </c>
      <c r="G1909" t="s">
        <v>24</v>
      </c>
      <c r="H1909">
        <v>1086947</v>
      </c>
      <c r="I1909">
        <v>1087228</v>
      </c>
      <c r="J1909" t="s">
        <v>25</v>
      </c>
      <c r="K1909" t="s">
        <v>2522</v>
      </c>
      <c r="N1909" t="s">
        <v>42</v>
      </c>
      <c r="Q1909" t="s">
        <v>2521</v>
      </c>
      <c r="R1909">
        <v>282</v>
      </c>
      <c r="S1909">
        <v>93</v>
      </c>
    </row>
    <row r="1910" spans="1:19">
      <c r="A1910" t="s">
        <v>20</v>
      </c>
      <c r="B1910" t="s">
        <v>21</v>
      </c>
      <c r="C1910" t="s">
        <v>22</v>
      </c>
      <c r="D1910" t="s">
        <v>23</v>
      </c>
      <c r="E1910" t="s">
        <v>5</v>
      </c>
      <c r="G1910" t="s">
        <v>24</v>
      </c>
      <c r="H1910">
        <v>1087404</v>
      </c>
      <c r="I1910">
        <v>1089215</v>
      </c>
      <c r="J1910" t="s">
        <v>25</v>
      </c>
      <c r="Q1910" t="s">
        <v>2523</v>
      </c>
      <c r="R1910">
        <v>1812</v>
      </c>
    </row>
    <row r="1911" spans="1:19">
      <c r="A1911" t="s">
        <v>27</v>
      </c>
      <c r="B1911" t="s">
        <v>28</v>
      </c>
      <c r="C1911" t="s">
        <v>22</v>
      </c>
      <c r="D1911" t="s">
        <v>23</v>
      </c>
      <c r="E1911" t="s">
        <v>5</v>
      </c>
      <c r="G1911" t="s">
        <v>24</v>
      </c>
      <c r="H1911">
        <v>1087404</v>
      </c>
      <c r="I1911">
        <v>1089215</v>
      </c>
      <c r="J1911" t="s">
        <v>25</v>
      </c>
      <c r="K1911" t="s">
        <v>2524</v>
      </c>
      <c r="N1911" t="s">
        <v>2525</v>
      </c>
      <c r="Q1911" t="s">
        <v>2523</v>
      </c>
      <c r="R1911">
        <v>1812</v>
      </c>
      <c r="S1911">
        <v>603</v>
      </c>
    </row>
    <row r="1912" spans="1:19">
      <c r="A1912" t="s">
        <v>20</v>
      </c>
      <c r="B1912" t="s">
        <v>21</v>
      </c>
      <c r="C1912" t="s">
        <v>22</v>
      </c>
      <c r="D1912" t="s">
        <v>23</v>
      </c>
      <c r="E1912" t="s">
        <v>5</v>
      </c>
      <c r="G1912" t="s">
        <v>24</v>
      </c>
      <c r="H1912">
        <v>1089280</v>
      </c>
      <c r="I1912">
        <v>1090422</v>
      </c>
      <c r="J1912" t="s">
        <v>25</v>
      </c>
      <c r="Q1912" t="s">
        <v>2526</v>
      </c>
      <c r="R1912">
        <v>1143</v>
      </c>
    </row>
    <row r="1913" spans="1:19">
      <c r="A1913" t="s">
        <v>27</v>
      </c>
      <c r="B1913" t="s">
        <v>28</v>
      </c>
      <c r="C1913" t="s">
        <v>22</v>
      </c>
      <c r="D1913" t="s">
        <v>23</v>
      </c>
      <c r="E1913" t="s">
        <v>5</v>
      </c>
      <c r="G1913" t="s">
        <v>24</v>
      </c>
      <c r="H1913">
        <v>1089280</v>
      </c>
      <c r="I1913">
        <v>1090422</v>
      </c>
      <c r="J1913" t="s">
        <v>25</v>
      </c>
      <c r="K1913" t="s">
        <v>2527</v>
      </c>
      <c r="N1913" t="s">
        <v>2528</v>
      </c>
      <c r="Q1913" t="s">
        <v>2526</v>
      </c>
      <c r="R1913">
        <v>1143</v>
      </c>
      <c r="S1913">
        <v>380</v>
      </c>
    </row>
    <row r="1914" spans="1:19">
      <c r="A1914" t="s">
        <v>20</v>
      </c>
      <c r="B1914" t="s">
        <v>21</v>
      </c>
      <c r="C1914" t="s">
        <v>22</v>
      </c>
      <c r="D1914" t="s">
        <v>23</v>
      </c>
      <c r="E1914" t="s">
        <v>5</v>
      </c>
      <c r="G1914" t="s">
        <v>24</v>
      </c>
      <c r="H1914">
        <v>1090565</v>
      </c>
      <c r="I1914">
        <v>1091620</v>
      </c>
      <c r="J1914" t="s">
        <v>25</v>
      </c>
      <c r="Q1914" t="s">
        <v>2529</v>
      </c>
      <c r="R1914">
        <v>1056</v>
      </c>
    </row>
    <row r="1915" spans="1:19">
      <c r="A1915" t="s">
        <v>27</v>
      </c>
      <c r="B1915" t="s">
        <v>28</v>
      </c>
      <c r="C1915" t="s">
        <v>22</v>
      </c>
      <c r="D1915" t="s">
        <v>23</v>
      </c>
      <c r="E1915" t="s">
        <v>5</v>
      </c>
      <c r="G1915" t="s">
        <v>24</v>
      </c>
      <c r="H1915">
        <v>1090565</v>
      </c>
      <c r="I1915">
        <v>1091620</v>
      </c>
      <c r="J1915" t="s">
        <v>25</v>
      </c>
      <c r="K1915" t="s">
        <v>2530</v>
      </c>
      <c r="N1915" t="s">
        <v>2531</v>
      </c>
      <c r="Q1915" t="s">
        <v>2529</v>
      </c>
      <c r="R1915">
        <v>1056</v>
      </c>
      <c r="S1915">
        <v>351</v>
      </c>
    </row>
    <row r="1916" spans="1:19">
      <c r="A1916" t="s">
        <v>20</v>
      </c>
      <c r="B1916" t="s">
        <v>21</v>
      </c>
      <c r="C1916" t="s">
        <v>22</v>
      </c>
      <c r="D1916" t="s">
        <v>23</v>
      </c>
      <c r="E1916" t="s">
        <v>5</v>
      </c>
      <c r="G1916" t="s">
        <v>24</v>
      </c>
      <c r="H1916">
        <v>1091731</v>
      </c>
      <c r="I1916">
        <v>1092411</v>
      </c>
      <c r="J1916" t="s">
        <v>25</v>
      </c>
      <c r="Q1916" t="s">
        <v>2532</v>
      </c>
      <c r="R1916">
        <v>681</v>
      </c>
    </row>
    <row r="1917" spans="1:19">
      <c r="A1917" t="s">
        <v>27</v>
      </c>
      <c r="B1917" t="s">
        <v>28</v>
      </c>
      <c r="C1917" t="s">
        <v>22</v>
      </c>
      <c r="D1917" t="s">
        <v>23</v>
      </c>
      <c r="E1917" t="s">
        <v>5</v>
      </c>
      <c r="G1917" t="s">
        <v>24</v>
      </c>
      <c r="H1917">
        <v>1091731</v>
      </c>
      <c r="I1917">
        <v>1092411</v>
      </c>
      <c r="J1917" t="s">
        <v>25</v>
      </c>
      <c r="K1917" t="s">
        <v>2533</v>
      </c>
      <c r="N1917" t="s">
        <v>2534</v>
      </c>
      <c r="Q1917" t="s">
        <v>2532</v>
      </c>
      <c r="R1917">
        <v>681</v>
      </c>
      <c r="S1917">
        <v>226</v>
      </c>
    </row>
    <row r="1918" spans="1:19">
      <c r="A1918" t="s">
        <v>20</v>
      </c>
      <c r="B1918" t="s">
        <v>21</v>
      </c>
      <c r="C1918" t="s">
        <v>22</v>
      </c>
      <c r="D1918" t="s">
        <v>23</v>
      </c>
      <c r="E1918" t="s">
        <v>5</v>
      </c>
      <c r="G1918" t="s">
        <v>24</v>
      </c>
      <c r="H1918">
        <v>1092508</v>
      </c>
      <c r="I1918">
        <v>1094334</v>
      </c>
      <c r="J1918" t="s">
        <v>25</v>
      </c>
      <c r="Q1918" t="s">
        <v>2535</v>
      </c>
      <c r="R1918">
        <v>1827</v>
      </c>
    </row>
    <row r="1919" spans="1:19">
      <c r="A1919" t="s">
        <v>27</v>
      </c>
      <c r="B1919" t="s">
        <v>28</v>
      </c>
      <c r="C1919" t="s">
        <v>22</v>
      </c>
      <c r="D1919" t="s">
        <v>23</v>
      </c>
      <c r="E1919" t="s">
        <v>5</v>
      </c>
      <c r="G1919" t="s">
        <v>24</v>
      </c>
      <c r="H1919">
        <v>1092508</v>
      </c>
      <c r="I1919">
        <v>1094334</v>
      </c>
      <c r="J1919" t="s">
        <v>25</v>
      </c>
      <c r="K1919" t="s">
        <v>2536</v>
      </c>
      <c r="N1919" t="s">
        <v>2537</v>
      </c>
      <c r="Q1919" t="s">
        <v>2535</v>
      </c>
      <c r="R1919">
        <v>1827</v>
      </c>
      <c r="S1919">
        <v>608</v>
      </c>
    </row>
    <row r="1920" spans="1:19">
      <c r="A1920" t="s">
        <v>20</v>
      </c>
      <c r="B1920" t="s">
        <v>21</v>
      </c>
      <c r="C1920" t="s">
        <v>22</v>
      </c>
      <c r="D1920" t="s">
        <v>23</v>
      </c>
      <c r="E1920" t="s">
        <v>5</v>
      </c>
      <c r="G1920" t="s">
        <v>24</v>
      </c>
      <c r="H1920">
        <v>1094543</v>
      </c>
      <c r="I1920">
        <v>1095703</v>
      </c>
      <c r="J1920" t="s">
        <v>25</v>
      </c>
      <c r="Q1920" t="s">
        <v>2538</v>
      </c>
      <c r="R1920">
        <v>1161</v>
      </c>
    </row>
    <row r="1921" spans="1:19">
      <c r="A1921" t="s">
        <v>27</v>
      </c>
      <c r="B1921" t="s">
        <v>28</v>
      </c>
      <c r="C1921" t="s">
        <v>22</v>
      </c>
      <c r="D1921" t="s">
        <v>23</v>
      </c>
      <c r="E1921" t="s">
        <v>5</v>
      </c>
      <c r="G1921" t="s">
        <v>24</v>
      </c>
      <c r="H1921">
        <v>1094543</v>
      </c>
      <c r="I1921">
        <v>1095703</v>
      </c>
      <c r="J1921" t="s">
        <v>25</v>
      </c>
      <c r="K1921" t="s">
        <v>2539</v>
      </c>
      <c r="N1921" t="s">
        <v>2540</v>
      </c>
      <c r="Q1921" t="s">
        <v>2538</v>
      </c>
      <c r="R1921">
        <v>1161</v>
      </c>
      <c r="S1921">
        <v>386</v>
      </c>
    </row>
    <row r="1922" spans="1:19">
      <c r="A1922" t="s">
        <v>20</v>
      </c>
      <c r="B1922" t="s">
        <v>21</v>
      </c>
      <c r="C1922" t="s">
        <v>22</v>
      </c>
      <c r="D1922" t="s">
        <v>23</v>
      </c>
      <c r="E1922" t="s">
        <v>5</v>
      </c>
      <c r="G1922" t="s">
        <v>24</v>
      </c>
      <c r="H1922">
        <v>1095721</v>
      </c>
      <c r="I1922">
        <v>1096662</v>
      </c>
      <c r="J1922" t="s">
        <v>25</v>
      </c>
      <c r="Q1922" t="s">
        <v>2541</v>
      </c>
      <c r="R1922">
        <v>942</v>
      </c>
    </row>
    <row r="1923" spans="1:19">
      <c r="A1923" t="s">
        <v>27</v>
      </c>
      <c r="B1923" t="s">
        <v>28</v>
      </c>
      <c r="C1923" t="s">
        <v>22</v>
      </c>
      <c r="D1923" t="s">
        <v>23</v>
      </c>
      <c r="E1923" t="s">
        <v>5</v>
      </c>
      <c r="G1923" t="s">
        <v>24</v>
      </c>
      <c r="H1923">
        <v>1095721</v>
      </c>
      <c r="I1923">
        <v>1096662</v>
      </c>
      <c r="J1923" t="s">
        <v>25</v>
      </c>
      <c r="K1923" t="s">
        <v>2542</v>
      </c>
      <c r="N1923" t="s">
        <v>2543</v>
      </c>
      <c r="Q1923" t="s">
        <v>2541</v>
      </c>
      <c r="R1923">
        <v>942</v>
      </c>
      <c r="S1923">
        <v>313</v>
      </c>
    </row>
    <row r="1924" spans="1:19">
      <c r="A1924" t="s">
        <v>20</v>
      </c>
      <c r="B1924" t="s">
        <v>21</v>
      </c>
      <c r="C1924" t="s">
        <v>22</v>
      </c>
      <c r="D1924" t="s">
        <v>23</v>
      </c>
      <c r="E1924" t="s">
        <v>5</v>
      </c>
      <c r="G1924" t="s">
        <v>24</v>
      </c>
      <c r="H1924">
        <v>1096623</v>
      </c>
      <c r="I1924">
        <v>1097387</v>
      </c>
      <c r="J1924" t="s">
        <v>25</v>
      </c>
      <c r="Q1924" t="s">
        <v>2544</v>
      </c>
      <c r="R1924">
        <v>765</v>
      </c>
    </row>
    <row r="1925" spans="1:19">
      <c r="A1925" t="s">
        <v>27</v>
      </c>
      <c r="B1925" t="s">
        <v>28</v>
      </c>
      <c r="C1925" t="s">
        <v>22</v>
      </c>
      <c r="D1925" t="s">
        <v>23</v>
      </c>
      <c r="E1925" t="s">
        <v>5</v>
      </c>
      <c r="G1925" t="s">
        <v>24</v>
      </c>
      <c r="H1925">
        <v>1096623</v>
      </c>
      <c r="I1925">
        <v>1097387</v>
      </c>
      <c r="J1925" t="s">
        <v>25</v>
      </c>
      <c r="K1925" t="s">
        <v>2545</v>
      </c>
      <c r="N1925" t="s">
        <v>2546</v>
      </c>
      <c r="Q1925" t="s">
        <v>2544</v>
      </c>
      <c r="R1925">
        <v>765</v>
      </c>
      <c r="S1925">
        <v>254</v>
      </c>
    </row>
    <row r="1926" spans="1:19">
      <c r="A1926" t="s">
        <v>20</v>
      </c>
      <c r="B1926" t="s">
        <v>21</v>
      </c>
      <c r="C1926" t="s">
        <v>22</v>
      </c>
      <c r="D1926" t="s">
        <v>23</v>
      </c>
      <c r="E1926" t="s">
        <v>5</v>
      </c>
      <c r="G1926" t="s">
        <v>24</v>
      </c>
      <c r="H1926">
        <v>1097384</v>
      </c>
      <c r="I1926">
        <v>1097755</v>
      </c>
      <c r="J1926" t="s">
        <v>25</v>
      </c>
      <c r="Q1926" t="s">
        <v>2547</v>
      </c>
      <c r="R1926">
        <v>372</v>
      </c>
    </row>
    <row r="1927" spans="1:19">
      <c r="A1927" t="s">
        <v>27</v>
      </c>
      <c r="B1927" t="s">
        <v>28</v>
      </c>
      <c r="C1927" t="s">
        <v>22</v>
      </c>
      <c r="D1927" t="s">
        <v>23</v>
      </c>
      <c r="E1927" t="s">
        <v>5</v>
      </c>
      <c r="G1927" t="s">
        <v>24</v>
      </c>
      <c r="H1927">
        <v>1097384</v>
      </c>
      <c r="I1927">
        <v>1097755</v>
      </c>
      <c r="J1927" t="s">
        <v>25</v>
      </c>
      <c r="K1927" t="s">
        <v>2548</v>
      </c>
      <c r="N1927" t="s">
        <v>1776</v>
      </c>
      <c r="Q1927" t="s">
        <v>2547</v>
      </c>
      <c r="R1927">
        <v>372</v>
      </c>
      <c r="S1927">
        <v>123</v>
      </c>
    </row>
    <row r="1928" spans="1:19">
      <c r="A1928" t="s">
        <v>20</v>
      </c>
      <c r="B1928" t="s">
        <v>21</v>
      </c>
      <c r="C1928" t="s">
        <v>22</v>
      </c>
      <c r="D1928" t="s">
        <v>23</v>
      </c>
      <c r="E1928" t="s">
        <v>5</v>
      </c>
      <c r="G1928" t="s">
        <v>24</v>
      </c>
      <c r="H1928">
        <v>1097833</v>
      </c>
      <c r="I1928">
        <v>1098036</v>
      </c>
      <c r="J1928" t="s">
        <v>25</v>
      </c>
      <c r="Q1928" t="s">
        <v>2549</v>
      </c>
      <c r="R1928">
        <v>204</v>
      </c>
    </row>
    <row r="1929" spans="1:19">
      <c r="A1929" t="s">
        <v>27</v>
      </c>
      <c r="B1929" t="s">
        <v>28</v>
      </c>
      <c r="C1929" t="s">
        <v>22</v>
      </c>
      <c r="D1929" t="s">
        <v>23</v>
      </c>
      <c r="E1929" t="s">
        <v>5</v>
      </c>
      <c r="G1929" t="s">
        <v>24</v>
      </c>
      <c r="H1929">
        <v>1097833</v>
      </c>
      <c r="I1929">
        <v>1098036</v>
      </c>
      <c r="J1929" t="s">
        <v>25</v>
      </c>
      <c r="K1929" t="s">
        <v>2550</v>
      </c>
      <c r="N1929" t="s">
        <v>42</v>
      </c>
      <c r="Q1929" t="s">
        <v>2549</v>
      </c>
      <c r="R1929">
        <v>204</v>
      </c>
      <c r="S1929">
        <v>67</v>
      </c>
    </row>
    <row r="1930" spans="1:19">
      <c r="A1930" t="s">
        <v>20</v>
      </c>
      <c r="B1930" t="s">
        <v>21</v>
      </c>
      <c r="C1930" t="s">
        <v>22</v>
      </c>
      <c r="D1930" t="s">
        <v>23</v>
      </c>
      <c r="E1930" t="s">
        <v>5</v>
      </c>
      <c r="G1930" t="s">
        <v>24</v>
      </c>
      <c r="H1930">
        <v>1098106</v>
      </c>
      <c r="I1930">
        <v>1098990</v>
      </c>
      <c r="J1930" t="s">
        <v>25</v>
      </c>
      <c r="Q1930" t="s">
        <v>2551</v>
      </c>
      <c r="R1930">
        <v>885</v>
      </c>
    </row>
    <row r="1931" spans="1:19">
      <c r="A1931" t="s">
        <v>27</v>
      </c>
      <c r="B1931" t="s">
        <v>28</v>
      </c>
      <c r="C1931" t="s">
        <v>22</v>
      </c>
      <c r="D1931" t="s">
        <v>23</v>
      </c>
      <c r="E1931" t="s">
        <v>5</v>
      </c>
      <c r="G1931" t="s">
        <v>24</v>
      </c>
      <c r="H1931">
        <v>1098106</v>
      </c>
      <c r="I1931">
        <v>1098990</v>
      </c>
      <c r="J1931" t="s">
        <v>25</v>
      </c>
      <c r="K1931" t="s">
        <v>2552</v>
      </c>
      <c r="N1931" t="s">
        <v>2553</v>
      </c>
      <c r="Q1931" t="s">
        <v>2551</v>
      </c>
      <c r="R1931">
        <v>885</v>
      </c>
      <c r="S1931">
        <v>294</v>
      </c>
    </row>
    <row r="1932" spans="1:19">
      <c r="A1932" t="s">
        <v>20</v>
      </c>
      <c r="B1932" t="s">
        <v>21</v>
      </c>
      <c r="C1932" t="s">
        <v>22</v>
      </c>
      <c r="D1932" t="s">
        <v>23</v>
      </c>
      <c r="E1932" t="s">
        <v>5</v>
      </c>
      <c r="G1932" t="s">
        <v>24</v>
      </c>
      <c r="H1932">
        <v>1099009</v>
      </c>
      <c r="I1932">
        <v>1099290</v>
      </c>
      <c r="J1932" t="s">
        <v>25</v>
      </c>
      <c r="Q1932" t="s">
        <v>2554</v>
      </c>
      <c r="R1932">
        <v>282</v>
      </c>
    </row>
    <row r="1933" spans="1:19">
      <c r="A1933" t="s">
        <v>27</v>
      </c>
      <c r="B1933" t="s">
        <v>28</v>
      </c>
      <c r="C1933" t="s">
        <v>22</v>
      </c>
      <c r="D1933" t="s">
        <v>23</v>
      </c>
      <c r="E1933" t="s">
        <v>5</v>
      </c>
      <c r="G1933" t="s">
        <v>24</v>
      </c>
      <c r="H1933">
        <v>1099009</v>
      </c>
      <c r="I1933">
        <v>1099290</v>
      </c>
      <c r="J1933" t="s">
        <v>25</v>
      </c>
      <c r="K1933" t="s">
        <v>2555</v>
      </c>
      <c r="N1933" t="s">
        <v>2556</v>
      </c>
      <c r="Q1933" t="s">
        <v>2554</v>
      </c>
      <c r="R1933">
        <v>282</v>
      </c>
      <c r="S1933">
        <v>93</v>
      </c>
    </row>
    <row r="1934" spans="1:19">
      <c r="A1934" t="s">
        <v>20</v>
      </c>
      <c r="B1934" t="s">
        <v>21</v>
      </c>
      <c r="C1934" t="s">
        <v>22</v>
      </c>
      <c r="D1934" t="s">
        <v>23</v>
      </c>
      <c r="E1934" t="s">
        <v>5</v>
      </c>
      <c r="G1934" t="s">
        <v>24</v>
      </c>
      <c r="H1934">
        <v>1099303</v>
      </c>
      <c r="I1934">
        <v>1099914</v>
      </c>
      <c r="J1934" t="s">
        <v>25</v>
      </c>
      <c r="Q1934" t="s">
        <v>2557</v>
      </c>
      <c r="R1934">
        <v>612</v>
      </c>
    </row>
    <row r="1935" spans="1:19">
      <c r="A1935" t="s">
        <v>27</v>
      </c>
      <c r="B1935" t="s">
        <v>28</v>
      </c>
      <c r="C1935" t="s">
        <v>22</v>
      </c>
      <c r="D1935" t="s">
        <v>23</v>
      </c>
      <c r="E1935" t="s">
        <v>5</v>
      </c>
      <c r="G1935" t="s">
        <v>24</v>
      </c>
      <c r="H1935">
        <v>1099303</v>
      </c>
      <c r="I1935">
        <v>1099914</v>
      </c>
      <c r="J1935" t="s">
        <v>25</v>
      </c>
      <c r="K1935" t="s">
        <v>2558</v>
      </c>
      <c r="N1935" t="s">
        <v>2559</v>
      </c>
      <c r="Q1935" t="s">
        <v>2557</v>
      </c>
      <c r="R1935">
        <v>612</v>
      </c>
      <c r="S1935">
        <v>203</v>
      </c>
    </row>
    <row r="1936" spans="1:19">
      <c r="A1936" t="s">
        <v>20</v>
      </c>
      <c r="B1936" t="s">
        <v>21</v>
      </c>
      <c r="C1936" t="s">
        <v>22</v>
      </c>
      <c r="D1936" t="s">
        <v>23</v>
      </c>
      <c r="E1936" t="s">
        <v>5</v>
      </c>
      <c r="G1936" t="s">
        <v>24</v>
      </c>
      <c r="H1936">
        <v>1099974</v>
      </c>
      <c r="I1936">
        <v>1100210</v>
      </c>
      <c r="J1936" t="s">
        <v>25</v>
      </c>
      <c r="Q1936" t="s">
        <v>2560</v>
      </c>
      <c r="R1936">
        <v>237</v>
      </c>
    </row>
    <row r="1937" spans="1:19">
      <c r="A1937" t="s">
        <v>27</v>
      </c>
      <c r="B1937" t="s">
        <v>28</v>
      </c>
      <c r="C1937" t="s">
        <v>22</v>
      </c>
      <c r="D1937" t="s">
        <v>23</v>
      </c>
      <c r="E1937" t="s">
        <v>5</v>
      </c>
      <c r="G1937" t="s">
        <v>24</v>
      </c>
      <c r="H1937">
        <v>1099974</v>
      </c>
      <c r="I1937">
        <v>1100210</v>
      </c>
      <c r="J1937" t="s">
        <v>25</v>
      </c>
      <c r="K1937" t="s">
        <v>2561</v>
      </c>
      <c r="N1937" t="s">
        <v>2562</v>
      </c>
      <c r="Q1937" t="s">
        <v>2560</v>
      </c>
      <c r="R1937">
        <v>237</v>
      </c>
      <c r="S1937">
        <v>78</v>
      </c>
    </row>
    <row r="1938" spans="1:19">
      <c r="A1938" t="s">
        <v>20</v>
      </c>
      <c r="B1938" t="s">
        <v>21</v>
      </c>
      <c r="C1938" t="s">
        <v>22</v>
      </c>
      <c r="D1938" t="s">
        <v>23</v>
      </c>
      <c r="E1938" t="s">
        <v>5</v>
      </c>
      <c r="G1938" t="s">
        <v>24</v>
      </c>
      <c r="H1938">
        <v>1100304</v>
      </c>
      <c r="I1938">
        <v>1101605</v>
      </c>
      <c r="J1938" t="s">
        <v>25</v>
      </c>
      <c r="Q1938" t="s">
        <v>2563</v>
      </c>
      <c r="R1938">
        <v>1302</v>
      </c>
    </row>
    <row r="1939" spans="1:19">
      <c r="A1939" t="s">
        <v>27</v>
      </c>
      <c r="B1939" t="s">
        <v>28</v>
      </c>
      <c r="C1939" t="s">
        <v>22</v>
      </c>
      <c r="D1939" t="s">
        <v>23</v>
      </c>
      <c r="E1939" t="s">
        <v>5</v>
      </c>
      <c r="G1939" t="s">
        <v>24</v>
      </c>
      <c r="H1939">
        <v>1100304</v>
      </c>
      <c r="I1939">
        <v>1101605</v>
      </c>
      <c r="J1939" t="s">
        <v>25</v>
      </c>
      <c r="K1939" t="s">
        <v>2564</v>
      </c>
      <c r="N1939" t="s">
        <v>2565</v>
      </c>
      <c r="Q1939" t="s">
        <v>2563</v>
      </c>
      <c r="R1939">
        <v>1302</v>
      </c>
      <c r="S1939">
        <v>433</v>
      </c>
    </row>
    <row r="1940" spans="1:19">
      <c r="A1940" t="s">
        <v>20</v>
      </c>
      <c r="B1940" t="s">
        <v>21</v>
      </c>
      <c r="C1940" t="s">
        <v>22</v>
      </c>
      <c r="D1940" t="s">
        <v>23</v>
      </c>
      <c r="E1940" t="s">
        <v>5</v>
      </c>
      <c r="G1940" t="s">
        <v>24</v>
      </c>
      <c r="H1940">
        <v>1101747</v>
      </c>
      <c r="I1940">
        <v>1103135</v>
      </c>
      <c r="J1940" t="s">
        <v>25</v>
      </c>
      <c r="Q1940" t="s">
        <v>2566</v>
      </c>
      <c r="R1940">
        <v>1389</v>
      </c>
    </row>
    <row r="1941" spans="1:19">
      <c r="A1941" t="s">
        <v>27</v>
      </c>
      <c r="B1941" t="s">
        <v>28</v>
      </c>
      <c r="C1941" t="s">
        <v>22</v>
      </c>
      <c r="D1941" t="s">
        <v>23</v>
      </c>
      <c r="E1941" t="s">
        <v>5</v>
      </c>
      <c r="G1941" t="s">
        <v>24</v>
      </c>
      <c r="H1941">
        <v>1101747</v>
      </c>
      <c r="I1941">
        <v>1103135</v>
      </c>
      <c r="J1941" t="s">
        <v>25</v>
      </c>
      <c r="K1941" t="s">
        <v>2567</v>
      </c>
      <c r="N1941" t="s">
        <v>2568</v>
      </c>
      <c r="Q1941" t="s">
        <v>2566</v>
      </c>
      <c r="R1941">
        <v>1389</v>
      </c>
      <c r="S1941">
        <v>462</v>
      </c>
    </row>
    <row r="1942" spans="1:19">
      <c r="A1942" t="s">
        <v>20</v>
      </c>
      <c r="B1942" t="s">
        <v>21</v>
      </c>
      <c r="C1942" t="s">
        <v>22</v>
      </c>
      <c r="D1942" t="s">
        <v>23</v>
      </c>
      <c r="E1942" t="s">
        <v>5</v>
      </c>
      <c r="G1942" t="s">
        <v>24</v>
      </c>
      <c r="H1942">
        <v>1103305</v>
      </c>
      <c r="I1942">
        <v>1104636</v>
      </c>
      <c r="J1942" t="s">
        <v>25</v>
      </c>
      <c r="Q1942" t="s">
        <v>2569</v>
      </c>
      <c r="R1942">
        <v>1332</v>
      </c>
    </row>
    <row r="1943" spans="1:19">
      <c r="A1943" t="s">
        <v>27</v>
      </c>
      <c r="B1943" t="s">
        <v>28</v>
      </c>
      <c r="C1943" t="s">
        <v>22</v>
      </c>
      <c r="D1943" t="s">
        <v>23</v>
      </c>
      <c r="E1943" t="s">
        <v>5</v>
      </c>
      <c r="G1943" t="s">
        <v>24</v>
      </c>
      <c r="H1943">
        <v>1103305</v>
      </c>
      <c r="I1943">
        <v>1104636</v>
      </c>
      <c r="J1943" t="s">
        <v>25</v>
      </c>
      <c r="K1943" t="s">
        <v>2570</v>
      </c>
      <c r="N1943" t="s">
        <v>404</v>
      </c>
      <c r="Q1943" t="s">
        <v>2569</v>
      </c>
      <c r="R1943">
        <v>1332</v>
      </c>
      <c r="S1943">
        <v>443</v>
      </c>
    </row>
    <row r="1944" spans="1:19">
      <c r="A1944" t="s">
        <v>20</v>
      </c>
      <c r="B1944" t="s">
        <v>21</v>
      </c>
      <c r="C1944" t="s">
        <v>22</v>
      </c>
      <c r="D1944" t="s">
        <v>23</v>
      </c>
      <c r="E1944" t="s">
        <v>5</v>
      </c>
      <c r="G1944" t="s">
        <v>24</v>
      </c>
      <c r="H1944">
        <v>1104733</v>
      </c>
      <c r="I1944">
        <v>1104897</v>
      </c>
      <c r="J1944" t="s">
        <v>64</v>
      </c>
      <c r="Q1944" t="s">
        <v>2571</v>
      </c>
      <c r="R1944">
        <v>165</v>
      </c>
    </row>
    <row r="1945" spans="1:19">
      <c r="A1945" t="s">
        <v>27</v>
      </c>
      <c r="B1945" t="s">
        <v>28</v>
      </c>
      <c r="C1945" t="s">
        <v>22</v>
      </c>
      <c r="D1945" t="s">
        <v>23</v>
      </c>
      <c r="E1945" t="s">
        <v>5</v>
      </c>
      <c r="G1945" t="s">
        <v>24</v>
      </c>
      <c r="H1945">
        <v>1104733</v>
      </c>
      <c r="I1945">
        <v>1104897</v>
      </c>
      <c r="J1945" t="s">
        <v>64</v>
      </c>
      <c r="K1945" t="s">
        <v>2572</v>
      </c>
      <c r="N1945" t="s">
        <v>2573</v>
      </c>
      <c r="Q1945" t="s">
        <v>2571</v>
      </c>
      <c r="R1945">
        <v>165</v>
      </c>
      <c r="S1945">
        <v>54</v>
      </c>
    </row>
    <row r="1946" spans="1:19">
      <c r="A1946" t="s">
        <v>20</v>
      </c>
      <c r="B1946" t="s">
        <v>21</v>
      </c>
      <c r="C1946" t="s">
        <v>22</v>
      </c>
      <c r="D1946" t="s">
        <v>23</v>
      </c>
      <c r="E1946" t="s">
        <v>5</v>
      </c>
      <c r="G1946" t="s">
        <v>24</v>
      </c>
      <c r="H1946">
        <v>1104942</v>
      </c>
      <c r="I1946">
        <v>1105541</v>
      </c>
      <c r="J1946" t="s">
        <v>64</v>
      </c>
      <c r="Q1946" t="s">
        <v>2574</v>
      </c>
      <c r="R1946">
        <v>600</v>
      </c>
    </row>
    <row r="1947" spans="1:19">
      <c r="A1947" t="s">
        <v>27</v>
      </c>
      <c r="B1947" t="s">
        <v>28</v>
      </c>
      <c r="C1947" t="s">
        <v>22</v>
      </c>
      <c r="D1947" t="s">
        <v>23</v>
      </c>
      <c r="E1947" t="s">
        <v>5</v>
      </c>
      <c r="G1947" t="s">
        <v>24</v>
      </c>
      <c r="H1947">
        <v>1104942</v>
      </c>
      <c r="I1947">
        <v>1105541</v>
      </c>
      <c r="J1947" t="s">
        <v>64</v>
      </c>
      <c r="K1947" t="s">
        <v>2575</v>
      </c>
      <c r="N1947" t="s">
        <v>2576</v>
      </c>
      <c r="Q1947" t="s">
        <v>2574</v>
      </c>
      <c r="R1947">
        <v>600</v>
      </c>
      <c r="S1947">
        <v>199</v>
      </c>
    </row>
    <row r="1948" spans="1:19">
      <c r="A1948" t="s">
        <v>20</v>
      </c>
      <c r="B1948" t="s">
        <v>21</v>
      </c>
      <c r="C1948" t="s">
        <v>22</v>
      </c>
      <c r="D1948" t="s">
        <v>23</v>
      </c>
      <c r="E1948" t="s">
        <v>5</v>
      </c>
      <c r="G1948" t="s">
        <v>24</v>
      </c>
      <c r="H1948">
        <v>1105568</v>
      </c>
      <c r="I1948">
        <v>1106641</v>
      </c>
      <c r="J1948" t="s">
        <v>64</v>
      </c>
      <c r="Q1948" t="s">
        <v>2577</v>
      </c>
      <c r="R1948">
        <v>1074</v>
      </c>
    </row>
    <row r="1949" spans="1:19">
      <c r="A1949" t="s">
        <v>27</v>
      </c>
      <c r="B1949" t="s">
        <v>28</v>
      </c>
      <c r="C1949" t="s">
        <v>22</v>
      </c>
      <c r="D1949" t="s">
        <v>23</v>
      </c>
      <c r="E1949" t="s">
        <v>5</v>
      </c>
      <c r="G1949" t="s">
        <v>24</v>
      </c>
      <c r="H1949">
        <v>1105568</v>
      </c>
      <c r="I1949">
        <v>1106641</v>
      </c>
      <c r="J1949" t="s">
        <v>64</v>
      </c>
      <c r="K1949" t="s">
        <v>2578</v>
      </c>
      <c r="N1949" t="s">
        <v>432</v>
      </c>
      <c r="Q1949" t="s">
        <v>2577</v>
      </c>
      <c r="R1949">
        <v>1074</v>
      </c>
      <c r="S1949">
        <v>357</v>
      </c>
    </row>
    <row r="1950" spans="1:19">
      <c r="A1950" t="s">
        <v>20</v>
      </c>
      <c r="B1950" t="s">
        <v>21</v>
      </c>
      <c r="C1950" t="s">
        <v>22</v>
      </c>
      <c r="D1950" t="s">
        <v>23</v>
      </c>
      <c r="E1950" t="s">
        <v>5</v>
      </c>
      <c r="G1950" t="s">
        <v>24</v>
      </c>
      <c r="H1950">
        <v>1107153</v>
      </c>
      <c r="I1950">
        <v>1109804</v>
      </c>
      <c r="J1950" t="s">
        <v>25</v>
      </c>
      <c r="Q1950" t="s">
        <v>2579</v>
      </c>
      <c r="R1950">
        <v>2652</v>
      </c>
    </row>
    <row r="1951" spans="1:19">
      <c r="A1951" t="s">
        <v>27</v>
      </c>
      <c r="B1951" t="s">
        <v>28</v>
      </c>
      <c r="C1951" t="s">
        <v>22</v>
      </c>
      <c r="D1951" t="s">
        <v>23</v>
      </c>
      <c r="E1951" t="s">
        <v>5</v>
      </c>
      <c r="G1951" t="s">
        <v>24</v>
      </c>
      <c r="H1951">
        <v>1107153</v>
      </c>
      <c r="I1951">
        <v>1109804</v>
      </c>
      <c r="J1951" t="s">
        <v>25</v>
      </c>
      <c r="K1951" t="s">
        <v>2580</v>
      </c>
      <c r="N1951" t="s">
        <v>2581</v>
      </c>
      <c r="Q1951" t="s">
        <v>2579</v>
      </c>
      <c r="R1951">
        <v>2652</v>
      </c>
      <c r="S1951">
        <v>883</v>
      </c>
    </row>
    <row r="1952" spans="1:19">
      <c r="A1952" t="s">
        <v>20</v>
      </c>
      <c r="B1952" t="s">
        <v>21</v>
      </c>
      <c r="C1952" t="s">
        <v>22</v>
      </c>
      <c r="D1952" t="s">
        <v>23</v>
      </c>
      <c r="E1952" t="s">
        <v>5</v>
      </c>
      <c r="G1952" t="s">
        <v>24</v>
      </c>
      <c r="H1952">
        <v>1110436</v>
      </c>
      <c r="I1952">
        <v>1112331</v>
      </c>
      <c r="J1952" t="s">
        <v>25</v>
      </c>
      <c r="Q1952" t="s">
        <v>2582</v>
      </c>
      <c r="R1952">
        <v>1896</v>
      </c>
    </row>
    <row r="1953" spans="1:19">
      <c r="A1953" t="s">
        <v>27</v>
      </c>
      <c r="B1953" t="s">
        <v>28</v>
      </c>
      <c r="C1953" t="s">
        <v>22</v>
      </c>
      <c r="D1953" t="s">
        <v>23</v>
      </c>
      <c r="E1953" t="s">
        <v>5</v>
      </c>
      <c r="G1953" t="s">
        <v>24</v>
      </c>
      <c r="H1953">
        <v>1110436</v>
      </c>
      <c r="I1953">
        <v>1112331</v>
      </c>
      <c r="J1953" t="s">
        <v>25</v>
      </c>
      <c r="K1953" t="s">
        <v>2583</v>
      </c>
      <c r="N1953" t="s">
        <v>1756</v>
      </c>
      <c r="Q1953" t="s">
        <v>2582</v>
      </c>
      <c r="R1953">
        <v>1896</v>
      </c>
      <c r="S1953">
        <v>631</v>
      </c>
    </row>
    <row r="1954" spans="1:19">
      <c r="A1954" t="s">
        <v>20</v>
      </c>
      <c r="B1954" t="s">
        <v>60</v>
      </c>
      <c r="C1954" t="s">
        <v>22</v>
      </c>
      <c r="D1954" t="s">
        <v>23</v>
      </c>
      <c r="E1954" t="s">
        <v>5</v>
      </c>
      <c r="G1954" t="s">
        <v>24</v>
      </c>
      <c r="H1954">
        <v>1112522</v>
      </c>
      <c r="I1954">
        <v>1112595</v>
      </c>
      <c r="J1954" t="s">
        <v>25</v>
      </c>
      <c r="Q1954" t="s">
        <v>2584</v>
      </c>
      <c r="R1954">
        <v>74</v>
      </c>
    </row>
    <row r="1955" spans="1:19">
      <c r="A1955" t="s">
        <v>60</v>
      </c>
      <c r="C1955" t="s">
        <v>22</v>
      </c>
      <c r="D1955" t="s">
        <v>23</v>
      </c>
      <c r="E1955" t="s">
        <v>5</v>
      </c>
      <c r="G1955" t="s">
        <v>24</v>
      </c>
      <c r="H1955">
        <v>1112522</v>
      </c>
      <c r="I1955">
        <v>1112595</v>
      </c>
      <c r="J1955" t="s">
        <v>25</v>
      </c>
      <c r="N1955" t="s">
        <v>2585</v>
      </c>
      <c r="Q1955" t="s">
        <v>2584</v>
      </c>
      <c r="R1955">
        <v>74</v>
      </c>
    </row>
    <row r="1956" spans="1:19">
      <c r="A1956" t="s">
        <v>20</v>
      </c>
      <c r="B1956" t="s">
        <v>21</v>
      </c>
      <c r="C1956" t="s">
        <v>22</v>
      </c>
      <c r="D1956" t="s">
        <v>23</v>
      </c>
      <c r="E1956" t="s">
        <v>5</v>
      </c>
      <c r="G1956" t="s">
        <v>24</v>
      </c>
      <c r="H1956">
        <v>1112724</v>
      </c>
      <c r="I1956">
        <v>1113125</v>
      </c>
      <c r="J1956" t="s">
        <v>64</v>
      </c>
      <c r="Q1956" t="s">
        <v>2586</v>
      </c>
      <c r="R1956">
        <v>402</v>
      </c>
    </row>
    <row r="1957" spans="1:19">
      <c r="A1957" t="s">
        <v>27</v>
      </c>
      <c r="B1957" t="s">
        <v>28</v>
      </c>
      <c r="C1957" t="s">
        <v>22</v>
      </c>
      <c r="D1957" t="s">
        <v>23</v>
      </c>
      <c r="E1957" t="s">
        <v>5</v>
      </c>
      <c r="G1957" t="s">
        <v>24</v>
      </c>
      <c r="H1957">
        <v>1112724</v>
      </c>
      <c r="I1957">
        <v>1113125</v>
      </c>
      <c r="J1957" t="s">
        <v>64</v>
      </c>
      <c r="K1957" t="s">
        <v>2587</v>
      </c>
      <c r="N1957" t="s">
        <v>42</v>
      </c>
      <c r="Q1957" t="s">
        <v>2586</v>
      </c>
      <c r="R1957">
        <v>402</v>
      </c>
      <c r="S1957">
        <v>133</v>
      </c>
    </row>
    <row r="1958" spans="1:19">
      <c r="A1958" t="s">
        <v>20</v>
      </c>
      <c r="B1958" t="s">
        <v>21</v>
      </c>
      <c r="C1958" t="s">
        <v>22</v>
      </c>
      <c r="D1958" t="s">
        <v>23</v>
      </c>
      <c r="E1958" t="s">
        <v>5</v>
      </c>
      <c r="G1958" t="s">
        <v>24</v>
      </c>
      <c r="H1958">
        <v>1113351</v>
      </c>
      <c r="I1958">
        <v>1113698</v>
      </c>
      <c r="J1958" t="s">
        <v>25</v>
      </c>
      <c r="Q1958" t="s">
        <v>2588</v>
      </c>
      <c r="R1958">
        <v>348</v>
      </c>
    </row>
    <row r="1959" spans="1:19">
      <c r="A1959" t="s">
        <v>27</v>
      </c>
      <c r="B1959" t="s">
        <v>28</v>
      </c>
      <c r="C1959" t="s">
        <v>22</v>
      </c>
      <c r="D1959" t="s">
        <v>23</v>
      </c>
      <c r="E1959" t="s">
        <v>5</v>
      </c>
      <c r="G1959" t="s">
        <v>24</v>
      </c>
      <c r="H1959">
        <v>1113351</v>
      </c>
      <c r="I1959">
        <v>1113698</v>
      </c>
      <c r="J1959" t="s">
        <v>25</v>
      </c>
      <c r="K1959" t="s">
        <v>2589</v>
      </c>
      <c r="N1959" t="s">
        <v>284</v>
      </c>
      <c r="Q1959" t="s">
        <v>2588</v>
      </c>
      <c r="R1959">
        <v>348</v>
      </c>
      <c r="S1959">
        <v>115</v>
      </c>
    </row>
    <row r="1960" spans="1:19">
      <c r="A1960" t="s">
        <v>20</v>
      </c>
      <c r="B1960" t="s">
        <v>21</v>
      </c>
      <c r="C1960" t="s">
        <v>22</v>
      </c>
      <c r="D1960" t="s">
        <v>23</v>
      </c>
      <c r="E1960" t="s">
        <v>5</v>
      </c>
      <c r="G1960" t="s">
        <v>24</v>
      </c>
      <c r="H1960">
        <v>1114127</v>
      </c>
      <c r="I1960">
        <v>1115500</v>
      </c>
      <c r="J1960" t="s">
        <v>25</v>
      </c>
      <c r="Q1960" t="s">
        <v>2590</v>
      </c>
      <c r="R1960">
        <v>1374</v>
      </c>
    </row>
    <row r="1961" spans="1:19">
      <c r="A1961" t="s">
        <v>27</v>
      </c>
      <c r="B1961" t="s">
        <v>28</v>
      </c>
      <c r="C1961" t="s">
        <v>22</v>
      </c>
      <c r="D1961" t="s">
        <v>23</v>
      </c>
      <c r="E1961" t="s">
        <v>5</v>
      </c>
      <c r="G1961" t="s">
        <v>24</v>
      </c>
      <c r="H1961">
        <v>1114127</v>
      </c>
      <c r="I1961">
        <v>1115500</v>
      </c>
      <c r="J1961" t="s">
        <v>25</v>
      </c>
      <c r="K1961" t="s">
        <v>2591</v>
      </c>
      <c r="N1961" t="s">
        <v>2592</v>
      </c>
      <c r="Q1961" t="s">
        <v>2590</v>
      </c>
      <c r="R1961">
        <v>1374</v>
      </c>
      <c r="S1961">
        <v>457</v>
      </c>
    </row>
    <row r="1962" spans="1:19">
      <c r="A1962" t="s">
        <v>20</v>
      </c>
      <c r="B1962" t="s">
        <v>21</v>
      </c>
      <c r="C1962" t="s">
        <v>22</v>
      </c>
      <c r="D1962" t="s">
        <v>23</v>
      </c>
      <c r="E1962" t="s">
        <v>5</v>
      </c>
      <c r="G1962" t="s">
        <v>24</v>
      </c>
      <c r="H1962">
        <v>1115685</v>
      </c>
      <c r="I1962">
        <v>1116911</v>
      </c>
      <c r="J1962" t="s">
        <v>25</v>
      </c>
      <c r="Q1962" t="s">
        <v>2593</v>
      </c>
      <c r="R1962">
        <v>1227</v>
      </c>
    </row>
    <row r="1963" spans="1:19">
      <c r="A1963" t="s">
        <v>27</v>
      </c>
      <c r="B1963" t="s">
        <v>28</v>
      </c>
      <c r="C1963" t="s">
        <v>22</v>
      </c>
      <c r="D1963" t="s">
        <v>23</v>
      </c>
      <c r="E1963" t="s">
        <v>5</v>
      </c>
      <c r="G1963" t="s">
        <v>24</v>
      </c>
      <c r="H1963">
        <v>1115685</v>
      </c>
      <c r="I1963">
        <v>1116911</v>
      </c>
      <c r="J1963" t="s">
        <v>25</v>
      </c>
      <c r="K1963" t="s">
        <v>2594</v>
      </c>
      <c r="N1963" t="s">
        <v>437</v>
      </c>
      <c r="Q1963" t="s">
        <v>2593</v>
      </c>
      <c r="R1963">
        <v>1227</v>
      </c>
      <c r="S1963">
        <v>408</v>
      </c>
    </row>
    <row r="1964" spans="1:19">
      <c r="A1964" t="s">
        <v>20</v>
      </c>
      <c r="B1964" t="s">
        <v>21</v>
      </c>
      <c r="C1964" t="s">
        <v>22</v>
      </c>
      <c r="D1964" t="s">
        <v>23</v>
      </c>
      <c r="E1964" t="s">
        <v>5</v>
      </c>
      <c r="G1964" t="s">
        <v>24</v>
      </c>
      <c r="H1964">
        <v>1117510</v>
      </c>
      <c r="I1964">
        <v>1119177</v>
      </c>
      <c r="J1964" t="s">
        <v>25</v>
      </c>
      <c r="Q1964" t="s">
        <v>2595</v>
      </c>
      <c r="R1964">
        <v>1668</v>
      </c>
    </row>
    <row r="1965" spans="1:19">
      <c r="A1965" t="s">
        <v>27</v>
      </c>
      <c r="B1965" t="s">
        <v>28</v>
      </c>
      <c r="C1965" t="s">
        <v>22</v>
      </c>
      <c r="D1965" t="s">
        <v>23</v>
      </c>
      <c r="E1965" t="s">
        <v>5</v>
      </c>
      <c r="G1965" t="s">
        <v>24</v>
      </c>
      <c r="H1965">
        <v>1117510</v>
      </c>
      <c r="I1965">
        <v>1119177</v>
      </c>
      <c r="J1965" t="s">
        <v>25</v>
      </c>
      <c r="K1965" t="s">
        <v>2596</v>
      </c>
      <c r="N1965" t="s">
        <v>2597</v>
      </c>
      <c r="Q1965" t="s">
        <v>2595</v>
      </c>
      <c r="R1965">
        <v>1668</v>
      </c>
      <c r="S1965">
        <v>555</v>
      </c>
    </row>
    <row r="1966" spans="1:19">
      <c r="A1966" t="s">
        <v>20</v>
      </c>
      <c r="B1966" t="s">
        <v>21</v>
      </c>
      <c r="C1966" t="s">
        <v>22</v>
      </c>
      <c r="D1966" t="s">
        <v>23</v>
      </c>
      <c r="E1966" t="s">
        <v>5</v>
      </c>
      <c r="G1966" t="s">
        <v>24</v>
      </c>
      <c r="H1966">
        <v>1119355</v>
      </c>
      <c r="I1966">
        <v>1120602</v>
      </c>
      <c r="J1966" t="s">
        <v>64</v>
      </c>
      <c r="Q1966" t="s">
        <v>2598</v>
      </c>
      <c r="R1966">
        <v>1248</v>
      </c>
    </row>
    <row r="1967" spans="1:19">
      <c r="A1967" t="s">
        <v>27</v>
      </c>
      <c r="B1967" t="s">
        <v>28</v>
      </c>
      <c r="C1967" t="s">
        <v>22</v>
      </c>
      <c r="D1967" t="s">
        <v>23</v>
      </c>
      <c r="E1967" t="s">
        <v>5</v>
      </c>
      <c r="G1967" t="s">
        <v>24</v>
      </c>
      <c r="H1967">
        <v>1119355</v>
      </c>
      <c r="I1967">
        <v>1120602</v>
      </c>
      <c r="J1967" t="s">
        <v>64</v>
      </c>
      <c r="K1967" t="s">
        <v>2599</v>
      </c>
      <c r="N1967" t="s">
        <v>2600</v>
      </c>
      <c r="Q1967" t="s">
        <v>2598</v>
      </c>
      <c r="R1967">
        <v>1248</v>
      </c>
      <c r="S1967">
        <v>415</v>
      </c>
    </row>
    <row r="1968" spans="1:19">
      <c r="A1968" t="s">
        <v>20</v>
      </c>
      <c r="B1968" t="s">
        <v>21</v>
      </c>
      <c r="C1968" t="s">
        <v>22</v>
      </c>
      <c r="D1968" t="s">
        <v>23</v>
      </c>
      <c r="E1968" t="s">
        <v>5</v>
      </c>
      <c r="G1968" t="s">
        <v>24</v>
      </c>
      <c r="H1968">
        <v>1120733</v>
      </c>
      <c r="I1968">
        <v>1121731</v>
      </c>
      <c r="J1968" t="s">
        <v>64</v>
      </c>
      <c r="Q1968" t="s">
        <v>2601</v>
      </c>
      <c r="R1968">
        <v>999</v>
      </c>
    </row>
    <row r="1969" spans="1:19">
      <c r="A1969" t="s">
        <v>27</v>
      </c>
      <c r="B1969" t="s">
        <v>28</v>
      </c>
      <c r="C1969" t="s">
        <v>22</v>
      </c>
      <c r="D1969" t="s">
        <v>23</v>
      </c>
      <c r="E1969" t="s">
        <v>5</v>
      </c>
      <c r="G1969" t="s">
        <v>24</v>
      </c>
      <c r="H1969">
        <v>1120733</v>
      </c>
      <c r="I1969">
        <v>1121731</v>
      </c>
      <c r="J1969" t="s">
        <v>64</v>
      </c>
      <c r="K1969" t="s">
        <v>2602</v>
      </c>
      <c r="N1969" t="s">
        <v>42</v>
      </c>
      <c r="Q1969" t="s">
        <v>2601</v>
      </c>
      <c r="R1969">
        <v>999</v>
      </c>
      <c r="S1969">
        <v>332</v>
      </c>
    </row>
    <row r="1970" spans="1:19">
      <c r="A1970" t="s">
        <v>20</v>
      </c>
      <c r="B1970" t="s">
        <v>21</v>
      </c>
      <c r="C1970" t="s">
        <v>22</v>
      </c>
      <c r="D1970" t="s">
        <v>23</v>
      </c>
      <c r="E1970" t="s">
        <v>5</v>
      </c>
      <c r="G1970" t="s">
        <v>24</v>
      </c>
      <c r="H1970">
        <v>1122051</v>
      </c>
      <c r="I1970">
        <v>1122365</v>
      </c>
      <c r="J1970" t="s">
        <v>25</v>
      </c>
      <c r="Q1970" t="s">
        <v>2603</v>
      </c>
      <c r="R1970">
        <v>315</v>
      </c>
    </row>
    <row r="1971" spans="1:19">
      <c r="A1971" t="s">
        <v>27</v>
      </c>
      <c r="B1971" t="s">
        <v>28</v>
      </c>
      <c r="C1971" t="s">
        <v>22</v>
      </c>
      <c r="D1971" t="s">
        <v>23</v>
      </c>
      <c r="E1971" t="s">
        <v>5</v>
      </c>
      <c r="G1971" t="s">
        <v>24</v>
      </c>
      <c r="H1971">
        <v>1122051</v>
      </c>
      <c r="I1971">
        <v>1122365</v>
      </c>
      <c r="J1971" t="s">
        <v>25</v>
      </c>
      <c r="K1971" t="s">
        <v>2604</v>
      </c>
      <c r="N1971" t="s">
        <v>42</v>
      </c>
      <c r="Q1971" t="s">
        <v>2603</v>
      </c>
      <c r="R1971">
        <v>315</v>
      </c>
      <c r="S1971">
        <v>104</v>
      </c>
    </row>
    <row r="1972" spans="1:19">
      <c r="A1972" t="s">
        <v>20</v>
      </c>
      <c r="B1972" t="s">
        <v>21</v>
      </c>
      <c r="C1972" t="s">
        <v>22</v>
      </c>
      <c r="D1972" t="s">
        <v>23</v>
      </c>
      <c r="E1972" t="s">
        <v>5</v>
      </c>
      <c r="G1972" t="s">
        <v>24</v>
      </c>
      <c r="H1972">
        <v>1122470</v>
      </c>
      <c r="I1972">
        <v>1122787</v>
      </c>
      <c r="J1972" t="s">
        <v>25</v>
      </c>
      <c r="Q1972" t="s">
        <v>2605</v>
      </c>
      <c r="R1972">
        <v>318</v>
      </c>
    </row>
    <row r="1973" spans="1:19">
      <c r="A1973" t="s">
        <v>27</v>
      </c>
      <c r="B1973" t="s">
        <v>28</v>
      </c>
      <c r="C1973" t="s">
        <v>22</v>
      </c>
      <c r="D1973" t="s">
        <v>23</v>
      </c>
      <c r="E1973" t="s">
        <v>5</v>
      </c>
      <c r="G1973" t="s">
        <v>24</v>
      </c>
      <c r="H1973">
        <v>1122470</v>
      </c>
      <c r="I1973">
        <v>1122787</v>
      </c>
      <c r="J1973" t="s">
        <v>25</v>
      </c>
      <c r="K1973" t="s">
        <v>2606</v>
      </c>
      <c r="N1973" t="s">
        <v>2607</v>
      </c>
      <c r="Q1973" t="s">
        <v>2605</v>
      </c>
      <c r="R1973">
        <v>318</v>
      </c>
      <c r="S1973">
        <v>105</v>
      </c>
    </row>
    <row r="1974" spans="1:19">
      <c r="A1974" t="s">
        <v>20</v>
      </c>
      <c r="B1974" t="s">
        <v>21</v>
      </c>
      <c r="C1974" t="s">
        <v>22</v>
      </c>
      <c r="D1974" t="s">
        <v>23</v>
      </c>
      <c r="E1974" t="s">
        <v>5</v>
      </c>
      <c r="G1974" t="s">
        <v>24</v>
      </c>
      <c r="H1974">
        <v>1122976</v>
      </c>
      <c r="I1974">
        <v>1124031</v>
      </c>
      <c r="J1974" t="s">
        <v>25</v>
      </c>
      <c r="Q1974" t="s">
        <v>2608</v>
      </c>
      <c r="R1974">
        <v>1056</v>
      </c>
    </row>
    <row r="1975" spans="1:19">
      <c r="A1975" t="s">
        <v>27</v>
      </c>
      <c r="B1975" t="s">
        <v>28</v>
      </c>
      <c r="C1975" t="s">
        <v>22</v>
      </c>
      <c r="D1975" t="s">
        <v>23</v>
      </c>
      <c r="E1975" t="s">
        <v>5</v>
      </c>
      <c r="G1975" t="s">
        <v>24</v>
      </c>
      <c r="H1975">
        <v>1122976</v>
      </c>
      <c r="I1975">
        <v>1124031</v>
      </c>
      <c r="J1975" t="s">
        <v>25</v>
      </c>
      <c r="K1975" t="s">
        <v>2609</v>
      </c>
      <c r="N1975" t="s">
        <v>2610</v>
      </c>
      <c r="Q1975" t="s">
        <v>2608</v>
      </c>
      <c r="R1975">
        <v>1056</v>
      </c>
      <c r="S1975">
        <v>351</v>
      </c>
    </row>
    <row r="1976" spans="1:19">
      <c r="A1976" t="s">
        <v>20</v>
      </c>
      <c r="B1976" t="s">
        <v>21</v>
      </c>
      <c r="C1976" t="s">
        <v>22</v>
      </c>
      <c r="D1976" t="s">
        <v>23</v>
      </c>
      <c r="E1976" t="s">
        <v>5</v>
      </c>
      <c r="G1976" t="s">
        <v>24</v>
      </c>
      <c r="H1976">
        <v>1124147</v>
      </c>
      <c r="I1976">
        <v>1124833</v>
      </c>
      <c r="J1976" t="s">
        <v>25</v>
      </c>
      <c r="Q1976" t="s">
        <v>2611</v>
      </c>
      <c r="R1976">
        <v>687</v>
      </c>
    </row>
    <row r="1977" spans="1:19">
      <c r="A1977" t="s">
        <v>27</v>
      </c>
      <c r="B1977" t="s">
        <v>28</v>
      </c>
      <c r="C1977" t="s">
        <v>22</v>
      </c>
      <c r="D1977" t="s">
        <v>23</v>
      </c>
      <c r="E1977" t="s">
        <v>5</v>
      </c>
      <c r="G1977" t="s">
        <v>24</v>
      </c>
      <c r="H1977">
        <v>1124147</v>
      </c>
      <c r="I1977">
        <v>1124833</v>
      </c>
      <c r="J1977" t="s">
        <v>25</v>
      </c>
      <c r="K1977" t="s">
        <v>2612</v>
      </c>
      <c r="N1977" t="s">
        <v>42</v>
      </c>
      <c r="Q1977" t="s">
        <v>2611</v>
      </c>
      <c r="R1977">
        <v>687</v>
      </c>
      <c r="S1977">
        <v>228</v>
      </c>
    </row>
    <row r="1978" spans="1:19">
      <c r="A1978" t="s">
        <v>20</v>
      </c>
      <c r="B1978" t="s">
        <v>21</v>
      </c>
      <c r="C1978" t="s">
        <v>22</v>
      </c>
      <c r="D1978" t="s">
        <v>23</v>
      </c>
      <c r="E1978" t="s">
        <v>5</v>
      </c>
      <c r="G1978" t="s">
        <v>24</v>
      </c>
      <c r="H1978">
        <v>1124924</v>
      </c>
      <c r="I1978">
        <v>1125499</v>
      </c>
      <c r="J1978" t="s">
        <v>25</v>
      </c>
      <c r="Q1978" t="s">
        <v>2613</v>
      </c>
      <c r="R1978">
        <v>576</v>
      </c>
    </row>
    <row r="1979" spans="1:19">
      <c r="A1979" t="s">
        <v>27</v>
      </c>
      <c r="B1979" t="s">
        <v>28</v>
      </c>
      <c r="C1979" t="s">
        <v>22</v>
      </c>
      <c r="D1979" t="s">
        <v>23</v>
      </c>
      <c r="E1979" t="s">
        <v>5</v>
      </c>
      <c r="G1979" t="s">
        <v>24</v>
      </c>
      <c r="H1979">
        <v>1124924</v>
      </c>
      <c r="I1979">
        <v>1125499</v>
      </c>
      <c r="J1979" t="s">
        <v>25</v>
      </c>
      <c r="K1979" t="s">
        <v>2614</v>
      </c>
      <c r="N1979" t="s">
        <v>2615</v>
      </c>
      <c r="Q1979" t="s">
        <v>2613</v>
      </c>
      <c r="R1979">
        <v>576</v>
      </c>
      <c r="S1979">
        <v>191</v>
      </c>
    </row>
    <row r="1980" spans="1:19">
      <c r="A1980" t="s">
        <v>20</v>
      </c>
      <c r="B1980" t="s">
        <v>21</v>
      </c>
      <c r="C1980" t="s">
        <v>22</v>
      </c>
      <c r="D1980" t="s">
        <v>23</v>
      </c>
      <c r="E1980" t="s">
        <v>5</v>
      </c>
      <c r="G1980" t="s">
        <v>24</v>
      </c>
      <c r="H1980">
        <v>1125590</v>
      </c>
      <c r="I1980">
        <v>1125706</v>
      </c>
      <c r="J1980" t="s">
        <v>25</v>
      </c>
      <c r="Q1980" t="s">
        <v>2616</v>
      </c>
      <c r="R1980">
        <v>117</v>
      </c>
    </row>
    <row r="1981" spans="1:19">
      <c r="A1981" t="s">
        <v>27</v>
      </c>
      <c r="B1981" t="s">
        <v>28</v>
      </c>
      <c r="C1981" t="s">
        <v>22</v>
      </c>
      <c r="D1981" t="s">
        <v>23</v>
      </c>
      <c r="E1981" t="s">
        <v>5</v>
      </c>
      <c r="G1981" t="s">
        <v>24</v>
      </c>
      <c r="H1981">
        <v>1125590</v>
      </c>
      <c r="I1981">
        <v>1125706</v>
      </c>
      <c r="J1981" t="s">
        <v>25</v>
      </c>
      <c r="K1981" t="s">
        <v>2617</v>
      </c>
      <c r="N1981" t="s">
        <v>42</v>
      </c>
      <c r="Q1981" t="s">
        <v>2616</v>
      </c>
      <c r="R1981">
        <v>117</v>
      </c>
      <c r="S1981">
        <v>38</v>
      </c>
    </row>
    <row r="1982" spans="1:19">
      <c r="A1982" t="s">
        <v>20</v>
      </c>
      <c r="B1982" t="s">
        <v>21</v>
      </c>
      <c r="C1982" t="s">
        <v>22</v>
      </c>
      <c r="D1982" t="s">
        <v>23</v>
      </c>
      <c r="E1982" t="s">
        <v>5</v>
      </c>
      <c r="G1982" t="s">
        <v>24</v>
      </c>
      <c r="H1982">
        <v>1125850</v>
      </c>
      <c r="I1982">
        <v>1127277</v>
      </c>
      <c r="J1982" t="s">
        <v>25</v>
      </c>
      <c r="Q1982" t="s">
        <v>2618</v>
      </c>
      <c r="R1982">
        <v>1428</v>
      </c>
    </row>
    <row r="1983" spans="1:19">
      <c r="A1983" t="s">
        <v>27</v>
      </c>
      <c r="B1983" t="s">
        <v>28</v>
      </c>
      <c r="C1983" t="s">
        <v>22</v>
      </c>
      <c r="D1983" t="s">
        <v>23</v>
      </c>
      <c r="E1983" t="s">
        <v>5</v>
      </c>
      <c r="G1983" t="s">
        <v>24</v>
      </c>
      <c r="H1983">
        <v>1125850</v>
      </c>
      <c r="I1983">
        <v>1127277</v>
      </c>
      <c r="J1983" t="s">
        <v>25</v>
      </c>
      <c r="K1983" t="s">
        <v>2619</v>
      </c>
      <c r="N1983" t="s">
        <v>2620</v>
      </c>
      <c r="Q1983" t="s">
        <v>2618</v>
      </c>
      <c r="R1983">
        <v>1428</v>
      </c>
      <c r="S1983">
        <v>475</v>
      </c>
    </row>
    <row r="1984" spans="1:19">
      <c r="A1984" t="s">
        <v>20</v>
      </c>
      <c r="B1984" t="s">
        <v>21</v>
      </c>
      <c r="C1984" t="s">
        <v>22</v>
      </c>
      <c r="D1984" t="s">
        <v>23</v>
      </c>
      <c r="E1984" t="s">
        <v>5</v>
      </c>
      <c r="G1984" t="s">
        <v>24</v>
      </c>
      <c r="H1984">
        <v>1127484</v>
      </c>
      <c r="I1984">
        <v>1128491</v>
      </c>
      <c r="J1984" t="s">
        <v>25</v>
      </c>
      <c r="Q1984" t="s">
        <v>2621</v>
      </c>
      <c r="R1984">
        <v>1008</v>
      </c>
    </row>
    <row r="1985" spans="1:19">
      <c r="A1985" t="s">
        <v>27</v>
      </c>
      <c r="B1985" t="s">
        <v>28</v>
      </c>
      <c r="C1985" t="s">
        <v>22</v>
      </c>
      <c r="D1985" t="s">
        <v>23</v>
      </c>
      <c r="E1985" t="s">
        <v>5</v>
      </c>
      <c r="G1985" t="s">
        <v>24</v>
      </c>
      <c r="H1985">
        <v>1127484</v>
      </c>
      <c r="I1985">
        <v>1128491</v>
      </c>
      <c r="J1985" t="s">
        <v>25</v>
      </c>
      <c r="K1985" t="s">
        <v>2622</v>
      </c>
      <c r="N1985" t="s">
        <v>181</v>
      </c>
      <c r="Q1985" t="s">
        <v>2621</v>
      </c>
      <c r="R1985">
        <v>1008</v>
      </c>
      <c r="S1985">
        <v>335</v>
      </c>
    </row>
    <row r="1986" spans="1:19">
      <c r="A1986" t="s">
        <v>20</v>
      </c>
      <c r="B1986" t="s">
        <v>21</v>
      </c>
      <c r="C1986" t="s">
        <v>22</v>
      </c>
      <c r="D1986" t="s">
        <v>23</v>
      </c>
      <c r="E1986" t="s">
        <v>5</v>
      </c>
      <c r="G1986" t="s">
        <v>24</v>
      </c>
      <c r="H1986">
        <v>1128556</v>
      </c>
      <c r="I1986">
        <v>1129764</v>
      </c>
      <c r="J1986" t="s">
        <v>64</v>
      </c>
      <c r="Q1986" t="s">
        <v>2623</v>
      </c>
      <c r="R1986">
        <v>1209</v>
      </c>
    </row>
    <row r="1987" spans="1:19">
      <c r="A1987" t="s">
        <v>27</v>
      </c>
      <c r="B1987" t="s">
        <v>28</v>
      </c>
      <c r="C1987" t="s">
        <v>22</v>
      </c>
      <c r="D1987" t="s">
        <v>23</v>
      </c>
      <c r="E1987" t="s">
        <v>5</v>
      </c>
      <c r="G1987" t="s">
        <v>24</v>
      </c>
      <c r="H1987">
        <v>1128556</v>
      </c>
      <c r="I1987">
        <v>1129764</v>
      </c>
      <c r="J1987" t="s">
        <v>64</v>
      </c>
      <c r="K1987" t="s">
        <v>2624</v>
      </c>
      <c r="N1987" t="s">
        <v>2625</v>
      </c>
      <c r="Q1987" t="s">
        <v>2623</v>
      </c>
      <c r="R1987">
        <v>1209</v>
      </c>
      <c r="S1987">
        <v>402</v>
      </c>
    </row>
    <row r="1988" spans="1:19">
      <c r="A1988" t="s">
        <v>20</v>
      </c>
      <c r="B1988" t="s">
        <v>21</v>
      </c>
      <c r="C1988" t="s">
        <v>22</v>
      </c>
      <c r="D1988" t="s">
        <v>23</v>
      </c>
      <c r="E1988" t="s">
        <v>5</v>
      </c>
      <c r="G1988" t="s">
        <v>24</v>
      </c>
      <c r="H1988">
        <v>1129991</v>
      </c>
      <c r="I1988">
        <v>1130857</v>
      </c>
      <c r="J1988" t="s">
        <v>25</v>
      </c>
      <c r="Q1988" t="s">
        <v>2626</v>
      </c>
      <c r="R1988">
        <v>867</v>
      </c>
    </row>
    <row r="1989" spans="1:19">
      <c r="A1989" t="s">
        <v>27</v>
      </c>
      <c r="B1989" t="s">
        <v>28</v>
      </c>
      <c r="C1989" t="s">
        <v>22</v>
      </c>
      <c r="D1989" t="s">
        <v>23</v>
      </c>
      <c r="E1989" t="s">
        <v>5</v>
      </c>
      <c r="G1989" t="s">
        <v>24</v>
      </c>
      <c r="H1989">
        <v>1129991</v>
      </c>
      <c r="I1989">
        <v>1130857</v>
      </c>
      <c r="J1989" t="s">
        <v>25</v>
      </c>
      <c r="K1989" t="s">
        <v>2627</v>
      </c>
      <c r="N1989" t="s">
        <v>522</v>
      </c>
      <c r="Q1989" t="s">
        <v>2626</v>
      </c>
      <c r="R1989">
        <v>867</v>
      </c>
      <c r="S1989">
        <v>288</v>
      </c>
    </row>
    <row r="1990" spans="1:19">
      <c r="A1990" t="s">
        <v>20</v>
      </c>
      <c r="B1990" t="s">
        <v>21</v>
      </c>
      <c r="C1990" t="s">
        <v>22</v>
      </c>
      <c r="D1990" t="s">
        <v>23</v>
      </c>
      <c r="E1990" t="s">
        <v>5</v>
      </c>
      <c r="G1990" t="s">
        <v>24</v>
      </c>
      <c r="H1990">
        <v>1130907</v>
      </c>
      <c r="I1990">
        <v>1131248</v>
      </c>
      <c r="J1990" t="s">
        <v>64</v>
      </c>
      <c r="Q1990" t="s">
        <v>2628</v>
      </c>
      <c r="R1990">
        <v>342</v>
      </c>
    </row>
    <row r="1991" spans="1:19">
      <c r="A1991" t="s">
        <v>27</v>
      </c>
      <c r="B1991" t="s">
        <v>28</v>
      </c>
      <c r="C1991" t="s">
        <v>22</v>
      </c>
      <c r="D1991" t="s">
        <v>23</v>
      </c>
      <c r="E1991" t="s">
        <v>5</v>
      </c>
      <c r="G1991" t="s">
        <v>24</v>
      </c>
      <c r="H1991">
        <v>1130907</v>
      </c>
      <c r="I1991">
        <v>1131248</v>
      </c>
      <c r="J1991" t="s">
        <v>64</v>
      </c>
      <c r="K1991" t="s">
        <v>2629</v>
      </c>
      <c r="N1991" t="s">
        <v>2630</v>
      </c>
      <c r="Q1991" t="s">
        <v>2628</v>
      </c>
      <c r="R1991">
        <v>342</v>
      </c>
      <c r="S1991">
        <v>113</v>
      </c>
    </row>
    <row r="1992" spans="1:19">
      <c r="A1992" t="s">
        <v>20</v>
      </c>
      <c r="B1992" t="s">
        <v>21</v>
      </c>
      <c r="C1992" t="s">
        <v>22</v>
      </c>
      <c r="D1992" t="s">
        <v>23</v>
      </c>
      <c r="E1992" t="s">
        <v>5</v>
      </c>
      <c r="G1992" t="s">
        <v>24</v>
      </c>
      <c r="H1992">
        <v>1131548</v>
      </c>
      <c r="I1992">
        <v>1131736</v>
      </c>
      <c r="J1992" t="s">
        <v>25</v>
      </c>
      <c r="Q1992" t="s">
        <v>2631</v>
      </c>
      <c r="R1992">
        <v>189</v>
      </c>
    </row>
    <row r="1993" spans="1:19">
      <c r="A1993" t="s">
        <v>27</v>
      </c>
      <c r="B1993" t="s">
        <v>28</v>
      </c>
      <c r="C1993" t="s">
        <v>22</v>
      </c>
      <c r="D1993" t="s">
        <v>23</v>
      </c>
      <c r="E1993" t="s">
        <v>5</v>
      </c>
      <c r="G1993" t="s">
        <v>24</v>
      </c>
      <c r="H1993">
        <v>1131548</v>
      </c>
      <c r="I1993">
        <v>1131736</v>
      </c>
      <c r="J1993" t="s">
        <v>25</v>
      </c>
      <c r="K1993" t="s">
        <v>2632</v>
      </c>
      <c r="N1993" t="s">
        <v>42</v>
      </c>
      <c r="Q1993" t="s">
        <v>2631</v>
      </c>
      <c r="R1993">
        <v>189</v>
      </c>
      <c r="S1993">
        <v>62</v>
      </c>
    </row>
    <row r="1994" spans="1:19">
      <c r="A1994" t="s">
        <v>20</v>
      </c>
      <c r="B1994" t="s">
        <v>21</v>
      </c>
      <c r="C1994" t="s">
        <v>22</v>
      </c>
      <c r="D1994" t="s">
        <v>23</v>
      </c>
      <c r="E1994" t="s">
        <v>5</v>
      </c>
      <c r="G1994" t="s">
        <v>24</v>
      </c>
      <c r="H1994">
        <v>1131802</v>
      </c>
      <c r="I1994">
        <v>1132488</v>
      </c>
      <c r="J1994" t="s">
        <v>25</v>
      </c>
      <c r="Q1994" t="s">
        <v>2633</v>
      </c>
      <c r="R1994">
        <v>687</v>
      </c>
    </row>
    <row r="1995" spans="1:19">
      <c r="A1995" t="s">
        <v>27</v>
      </c>
      <c r="B1995" t="s">
        <v>28</v>
      </c>
      <c r="C1995" t="s">
        <v>22</v>
      </c>
      <c r="D1995" t="s">
        <v>23</v>
      </c>
      <c r="E1995" t="s">
        <v>5</v>
      </c>
      <c r="G1995" t="s">
        <v>24</v>
      </c>
      <c r="H1995">
        <v>1131802</v>
      </c>
      <c r="I1995">
        <v>1132488</v>
      </c>
      <c r="J1995" t="s">
        <v>25</v>
      </c>
      <c r="K1995" t="s">
        <v>2634</v>
      </c>
      <c r="N1995" t="s">
        <v>1147</v>
      </c>
      <c r="Q1995" t="s">
        <v>2633</v>
      </c>
      <c r="R1995">
        <v>687</v>
      </c>
      <c r="S1995">
        <v>228</v>
      </c>
    </row>
    <row r="1996" spans="1:19">
      <c r="A1996" t="s">
        <v>20</v>
      </c>
      <c r="B1996" t="s">
        <v>21</v>
      </c>
      <c r="C1996" t="s">
        <v>22</v>
      </c>
      <c r="D1996" t="s">
        <v>23</v>
      </c>
      <c r="E1996" t="s">
        <v>5</v>
      </c>
      <c r="G1996" t="s">
        <v>24</v>
      </c>
      <c r="H1996">
        <v>1132488</v>
      </c>
      <c r="I1996">
        <v>1134002</v>
      </c>
      <c r="J1996" t="s">
        <v>25</v>
      </c>
      <c r="Q1996" t="s">
        <v>2635</v>
      </c>
      <c r="R1996">
        <v>1515</v>
      </c>
    </row>
    <row r="1997" spans="1:19">
      <c r="A1997" t="s">
        <v>27</v>
      </c>
      <c r="B1997" t="s">
        <v>28</v>
      </c>
      <c r="C1997" t="s">
        <v>22</v>
      </c>
      <c r="D1997" t="s">
        <v>23</v>
      </c>
      <c r="E1997" t="s">
        <v>5</v>
      </c>
      <c r="G1997" t="s">
        <v>24</v>
      </c>
      <c r="H1997">
        <v>1132488</v>
      </c>
      <c r="I1997">
        <v>1134002</v>
      </c>
      <c r="J1997" t="s">
        <v>25</v>
      </c>
      <c r="K1997" t="s">
        <v>2636</v>
      </c>
      <c r="N1997" t="s">
        <v>1150</v>
      </c>
      <c r="Q1997" t="s">
        <v>2635</v>
      </c>
      <c r="R1997">
        <v>1515</v>
      </c>
      <c r="S1997">
        <v>504</v>
      </c>
    </row>
    <row r="1998" spans="1:19">
      <c r="A1998" t="s">
        <v>20</v>
      </c>
      <c r="B1998" t="s">
        <v>21</v>
      </c>
      <c r="C1998" t="s">
        <v>22</v>
      </c>
      <c r="D1998" t="s">
        <v>23</v>
      </c>
      <c r="E1998" t="s">
        <v>5</v>
      </c>
      <c r="G1998" t="s">
        <v>24</v>
      </c>
      <c r="H1998">
        <v>1134113</v>
      </c>
      <c r="I1998">
        <v>1135642</v>
      </c>
      <c r="J1998" t="s">
        <v>25</v>
      </c>
      <c r="Q1998" t="s">
        <v>2637</v>
      </c>
      <c r="R1998">
        <v>1530</v>
      </c>
    </row>
    <row r="1999" spans="1:19">
      <c r="A1999" t="s">
        <v>27</v>
      </c>
      <c r="B1999" t="s">
        <v>28</v>
      </c>
      <c r="C1999" t="s">
        <v>22</v>
      </c>
      <c r="D1999" t="s">
        <v>23</v>
      </c>
      <c r="E1999" t="s">
        <v>5</v>
      </c>
      <c r="G1999" t="s">
        <v>24</v>
      </c>
      <c r="H1999">
        <v>1134113</v>
      </c>
      <c r="I1999">
        <v>1135642</v>
      </c>
      <c r="J1999" t="s">
        <v>25</v>
      </c>
      <c r="K1999" t="s">
        <v>2638</v>
      </c>
      <c r="N1999" t="s">
        <v>310</v>
      </c>
      <c r="Q1999" t="s">
        <v>2637</v>
      </c>
      <c r="R1999">
        <v>1530</v>
      </c>
      <c r="S1999">
        <v>509</v>
      </c>
    </row>
    <row r="2000" spans="1:19">
      <c r="A2000" t="s">
        <v>20</v>
      </c>
      <c r="B2000" t="s">
        <v>21</v>
      </c>
      <c r="C2000" t="s">
        <v>22</v>
      </c>
      <c r="D2000" t="s">
        <v>23</v>
      </c>
      <c r="E2000" t="s">
        <v>5</v>
      </c>
      <c r="G2000" t="s">
        <v>24</v>
      </c>
      <c r="H2000">
        <v>1135826</v>
      </c>
      <c r="I2000">
        <v>1137223</v>
      </c>
      <c r="J2000" t="s">
        <v>25</v>
      </c>
      <c r="Q2000" t="s">
        <v>2639</v>
      </c>
      <c r="R2000">
        <v>1398</v>
      </c>
    </row>
    <row r="2001" spans="1:19">
      <c r="A2001" t="s">
        <v>27</v>
      </c>
      <c r="B2001" t="s">
        <v>28</v>
      </c>
      <c r="C2001" t="s">
        <v>22</v>
      </c>
      <c r="D2001" t="s">
        <v>23</v>
      </c>
      <c r="E2001" t="s">
        <v>5</v>
      </c>
      <c r="G2001" t="s">
        <v>24</v>
      </c>
      <c r="H2001">
        <v>1135826</v>
      </c>
      <c r="I2001">
        <v>1137223</v>
      </c>
      <c r="J2001" t="s">
        <v>25</v>
      </c>
      <c r="K2001" t="s">
        <v>2640</v>
      </c>
      <c r="N2001" t="s">
        <v>181</v>
      </c>
      <c r="Q2001" t="s">
        <v>2639</v>
      </c>
      <c r="R2001">
        <v>1398</v>
      </c>
      <c r="S2001">
        <v>465</v>
      </c>
    </row>
    <row r="2002" spans="1:19">
      <c r="A2002" t="s">
        <v>20</v>
      </c>
      <c r="B2002" t="s">
        <v>21</v>
      </c>
      <c r="C2002" t="s">
        <v>22</v>
      </c>
      <c r="D2002" t="s">
        <v>23</v>
      </c>
      <c r="E2002" t="s">
        <v>5</v>
      </c>
      <c r="G2002" t="s">
        <v>24</v>
      </c>
      <c r="H2002">
        <v>1137364</v>
      </c>
      <c r="I2002">
        <v>1138830</v>
      </c>
      <c r="J2002" t="s">
        <v>25</v>
      </c>
      <c r="Q2002" t="s">
        <v>2641</v>
      </c>
      <c r="R2002">
        <v>1467</v>
      </c>
    </row>
    <row r="2003" spans="1:19">
      <c r="A2003" t="s">
        <v>27</v>
      </c>
      <c r="B2003" t="s">
        <v>28</v>
      </c>
      <c r="C2003" t="s">
        <v>22</v>
      </c>
      <c r="D2003" t="s">
        <v>23</v>
      </c>
      <c r="E2003" t="s">
        <v>5</v>
      </c>
      <c r="G2003" t="s">
        <v>24</v>
      </c>
      <c r="H2003">
        <v>1137364</v>
      </c>
      <c r="I2003">
        <v>1138830</v>
      </c>
      <c r="J2003" t="s">
        <v>25</v>
      </c>
      <c r="K2003" t="s">
        <v>2642</v>
      </c>
      <c r="N2003" t="s">
        <v>2643</v>
      </c>
      <c r="Q2003" t="s">
        <v>2641</v>
      </c>
      <c r="R2003">
        <v>1467</v>
      </c>
      <c r="S2003">
        <v>488</v>
      </c>
    </row>
    <row r="2004" spans="1:19">
      <c r="A2004" t="s">
        <v>20</v>
      </c>
      <c r="B2004" t="s">
        <v>21</v>
      </c>
      <c r="C2004" t="s">
        <v>22</v>
      </c>
      <c r="D2004" t="s">
        <v>23</v>
      </c>
      <c r="E2004" t="s">
        <v>5</v>
      </c>
      <c r="G2004" t="s">
        <v>24</v>
      </c>
      <c r="H2004">
        <v>1138971</v>
      </c>
      <c r="I2004">
        <v>1139612</v>
      </c>
      <c r="J2004" t="s">
        <v>25</v>
      </c>
      <c r="Q2004" t="s">
        <v>2644</v>
      </c>
      <c r="R2004">
        <v>642</v>
      </c>
    </row>
    <row r="2005" spans="1:19">
      <c r="A2005" t="s">
        <v>27</v>
      </c>
      <c r="B2005" t="s">
        <v>28</v>
      </c>
      <c r="C2005" t="s">
        <v>22</v>
      </c>
      <c r="D2005" t="s">
        <v>23</v>
      </c>
      <c r="E2005" t="s">
        <v>5</v>
      </c>
      <c r="G2005" t="s">
        <v>24</v>
      </c>
      <c r="H2005">
        <v>1138971</v>
      </c>
      <c r="I2005">
        <v>1139612</v>
      </c>
      <c r="J2005" t="s">
        <v>25</v>
      </c>
      <c r="K2005" t="s">
        <v>2645</v>
      </c>
      <c r="N2005" t="s">
        <v>2646</v>
      </c>
      <c r="Q2005" t="s">
        <v>2644</v>
      </c>
      <c r="R2005">
        <v>642</v>
      </c>
      <c r="S2005">
        <v>213</v>
      </c>
    </row>
    <row r="2006" spans="1:19">
      <c r="A2006" t="s">
        <v>20</v>
      </c>
      <c r="B2006" t="s">
        <v>21</v>
      </c>
      <c r="C2006" t="s">
        <v>22</v>
      </c>
      <c r="D2006" t="s">
        <v>23</v>
      </c>
      <c r="E2006" t="s">
        <v>5</v>
      </c>
      <c r="G2006" t="s">
        <v>24</v>
      </c>
      <c r="H2006">
        <v>1139656</v>
      </c>
      <c r="I2006">
        <v>1141335</v>
      </c>
      <c r="J2006" t="s">
        <v>25</v>
      </c>
      <c r="Q2006" t="s">
        <v>2647</v>
      </c>
      <c r="R2006">
        <v>1680</v>
      </c>
    </row>
    <row r="2007" spans="1:19">
      <c r="A2007" t="s">
        <v>27</v>
      </c>
      <c r="B2007" t="s">
        <v>28</v>
      </c>
      <c r="C2007" t="s">
        <v>22</v>
      </c>
      <c r="D2007" t="s">
        <v>23</v>
      </c>
      <c r="E2007" t="s">
        <v>5</v>
      </c>
      <c r="G2007" t="s">
        <v>24</v>
      </c>
      <c r="H2007">
        <v>1139656</v>
      </c>
      <c r="I2007">
        <v>1141335</v>
      </c>
      <c r="J2007" t="s">
        <v>25</v>
      </c>
      <c r="K2007" t="s">
        <v>2648</v>
      </c>
      <c r="N2007" t="s">
        <v>2649</v>
      </c>
      <c r="Q2007" t="s">
        <v>2647</v>
      </c>
      <c r="R2007">
        <v>1680</v>
      </c>
      <c r="S2007">
        <v>559</v>
      </c>
    </row>
    <row r="2008" spans="1:19">
      <c r="A2008" t="s">
        <v>20</v>
      </c>
      <c r="B2008" t="s">
        <v>21</v>
      </c>
      <c r="C2008" t="s">
        <v>22</v>
      </c>
      <c r="D2008" t="s">
        <v>23</v>
      </c>
      <c r="E2008" t="s">
        <v>5</v>
      </c>
      <c r="G2008" t="s">
        <v>24</v>
      </c>
      <c r="H2008">
        <v>1141394</v>
      </c>
      <c r="I2008">
        <v>1142089</v>
      </c>
      <c r="J2008" t="s">
        <v>64</v>
      </c>
      <c r="Q2008" t="s">
        <v>2650</v>
      </c>
      <c r="R2008">
        <v>696</v>
      </c>
    </row>
    <row r="2009" spans="1:19">
      <c r="A2009" t="s">
        <v>27</v>
      </c>
      <c r="B2009" t="s">
        <v>28</v>
      </c>
      <c r="C2009" t="s">
        <v>22</v>
      </c>
      <c r="D2009" t="s">
        <v>23</v>
      </c>
      <c r="E2009" t="s">
        <v>5</v>
      </c>
      <c r="G2009" t="s">
        <v>24</v>
      </c>
      <c r="H2009">
        <v>1141394</v>
      </c>
      <c r="I2009">
        <v>1142089</v>
      </c>
      <c r="J2009" t="s">
        <v>64</v>
      </c>
      <c r="K2009" t="s">
        <v>2651</v>
      </c>
      <c r="N2009" t="s">
        <v>42</v>
      </c>
      <c r="Q2009" t="s">
        <v>2650</v>
      </c>
      <c r="R2009">
        <v>696</v>
      </c>
      <c r="S2009">
        <v>231</v>
      </c>
    </row>
    <row r="2010" spans="1:19">
      <c r="A2010" t="s">
        <v>20</v>
      </c>
      <c r="B2010" t="s">
        <v>21</v>
      </c>
      <c r="C2010" t="s">
        <v>22</v>
      </c>
      <c r="D2010" t="s">
        <v>23</v>
      </c>
      <c r="E2010" t="s">
        <v>5</v>
      </c>
      <c r="G2010" t="s">
        <v>24</v>
      </c>
      <c r="H2010">
        <v>1142220</v>
      </c>
      <c r="I2010">
        <v>1142483</v>
      </c>
      <c r="J2010" t="s">
        <v>25</v>
      </c>
      <c r="Q2010" t="s">
        <v>2652</v>
      </c>
      <c r="R2010">
        <v>264</v>
      </c>
    </row>
    <row r="2011" spans="1:19">
      <c r="A2011" t="s">
        <v>27</v>
      </c>
      <c r="B2011" t="s">
        <v>28</v>
      </c>
      <c r="C2011" t="s">
        <v>22</v>
      </c>
      <c r="D2011" t="s">
        <v>23</v>
      </c>
      <c r="E2011" t="s">
        <v>5</v>
      </c>
      <c r="G2011" t="s">
        <v>24</v>
      </c>
      <c r="H2011">
        <v>1142220</v>
      </c>
      <c r="I2011">
        <v>1142483</v>
      </c>
      <c r="J2011" t="s">
        <v>25</v>
      </c>
      <c r="K2011" t="s">
        <v>2653</v>
      </c>
      <c r="N2011" t="s">
        <v>42</v>
      </c>
      <c r="Q2011" t="s">
        <v>2652</v>
      </c>
      <c r="R2011">
        <v>264</v>
      </c>
      <c r="S2011">
        <v>87</v>
      </c>
    </row>
    <row r="2012" spans="1:19">
      <c r="A2012" t="s">
        <v>20</v>
      </c>
      <c r="B2012" t="s">
        <v>21</v>
      </c>
      <c r="C2012" t="s">
        <v>22</v>
      </c>
      <c r="D2012" t="s">
        <v>23</v>
      </c>
      <c r="E2012" t="s">
        <v>5</v>
      </c>
      <c r="G2012" t="s">
        <v>24</v>
      </c>
      <c r="H2012">
        <v>1142748</v>
      </c>
      <c r="I2012">
        <v>1142936</v>
      </c>
      <c r="J2012" t="s">
        <v>64</v>
      </c>
      <c r="Q2012" t="s">
        <v>2654</v>
      </c>
      <c r="R2012">
        <v>189</v>
      </c>
    </row>
    <row r="2013" spans="1:19">
      <c r="A2013" t="s">
        <v>27</v>
      </c>
      <c r="B2013" t="s">
        <v>28</v>
      </c>
      <c r="C2013" t="s">
        <v>22</v>
      </c>
      <c r="D2013" t="s">
        <v>23</v>
      </c>
      <c r="E2013" t="s">
        <v>5</v>
      </c>
      <c r="G2013" t="s">
        <v>24</v>
      </c>
      <c r="H2013">
        <v>1142748</v>
      </c>
      <c r="I2013">
        <v>1142936</v>
      </c>
      <c r="J2013" t="s">
        <v>64</v>
      </c>
      <c r="K2013" t="s">
        <v>2655</v>
      </c>
      <c r="N2013" t="s">
        <v>2656</v>
      </c>
      <c r="Q2013" t="s">
        <v>2654</v>
      </c>
      <c r="R2013">
        <v>189</v>
      </c>
      <c r="S2013">
        <v>62</v>
      </c>
    </row>
    <row r="2014" spans="1:19">
      <c r="A2014" t="s">
        <v>20</v>
      </c>
      <c r="B2014" t="s">
        <v>21</v>
      </c>
      <c r="C2014" t="s">
        <v>22</v>
      </c>
      <c r="D2014" t="s">
        <v>23</v>
      </c>
      <c r="E2014" t="s">
        <v>5</v>
      </c>
      <c r="G2014" t="s">
        <v>24</v>
      </c>
      <c r="H2014">
        <v>1143154</v>
      </c>
      <c r="I2014">
        <v>1145238</v>
      </c>
      <c r="J2014" t="s">
        <v>25</v>
      </c>
      <c r="Q2014" t="s">
        <v>2657</v>
      </c>
      <c r="R2014">
        <v>2085</v>
      </c>
    </row>
    <row r="2015" spans="1:19">
      <c r="A2015" t="s">
        <v>27</v>
      </c>
      <c r="B2015" t="s">
        <v>28</v>
      </c>
      <c r="C2015" t="s">
        <v>22</v>
      </c>
      <c r="D2015" t="s">
        <v>23</v>
      </c>
      <c r="E2015" t="s">
        <v>5</v>
      </c>
      <c r="G2015" t="s">
        <v>24</v>
      </c>
      <c r="H2015">
        <v>1143154</v>
      </c>
      <c r="I2015">
        <v>1145238</v>
      </c>
      <c r="J2015" t="s">
        <v>25</v>
      </c>
      <c r="K2015" t="s">
        <v>2658</v>
      </c>
      <c r="N2015" t="s">
        <v>2659</v>
      </c>
      <c r="Q2015" t="s">
        <v>2657</v>
      </c>
      <c r="R2015">
        <v>2085</v>
      </c>
      <c r="S2015">
        <v>694</v>
      </c>
    </row>
    <row r="2016" spans="1:19">
      <c r="A2016" t="s">
        <v>20</v>
      </c>
      <c r="B2016" t="s">
        <v>21</v>
      </c>
      <c r="C2016" t="s">
        <v>22</v>
      </c>
      <c r="D2016" t="s">
        <v>23</v>
      </c>
      <c r="E2016" t="s">
        <v>5</v>
      </c>
      <c r="G2016" t="s">
        <v>24</v>
      </c>
      <c r="H2016">
        <v>1145310</v>
      </c>
      <c r="I2016">
        <v>1145885</v>
      </c>
      <c r="J2016" t="s">
        <v>25</v>
      </c>
      <c r="Q2016" t="s">
        <v>2660</v>
      </c>
      <c r="R2016">
        <v>576</v>
      </c>
    </row>
    <row r="2017" spans="1:19">
      <c r="A2017" t="s">
        <v>27</v>
      </c>
      <c r="B2017" t="s">
        <v>28</v>
      </c>
      <c r="C2017" t="s">
        <v>22</v>
      </c>
      <c r="D2017" t="s">
        <v>23</v>
      </c>
      <c r="E2017" t="s">
        <v>5</v>
      </c>
      <c r="G2017" t="s">
        <v>24</v>
      </c>
      <c r="H2017">
        <v>1145310</v>
      </c>
      <c r="I2017">
        <v>1145885</v>
      </c>
      <c r="J2017" t="s">
        <v>25</v>
      </c>
      <c r="K2017" t="s">
        <v>2661</v>
      </c>
      <c r="N2017" t="s">
        <v>2662</v>
      </c>
      <c r="Q2017" t="s">
        <v>2660</v>
      </c>
      <c r="R2017">
        <v>576</v>
      </c>
      <c r="S2017">
        <v>191</v>
      </c>
    </row>
    <row r="2018" spans="1:19">
      <c r="A2018" t="s">
        <v>20</v>
      </c>
      <c r="B2018" t="s">
        <v>21</v>
      </c>
      <c r="C2018" t="s">
        <v>22</v>
      </c>
      <c r="D2018" t="s">
        <v>23</v>
      </c>
      <c r="E2018" t="s">
        <v>5</v>
      </c>
      <c r="G2018" t="s">
        <v>24</v>
      </c>
      <c r="H2018">
        <v>1145924</v>
      </c>
      <c r="I2018">
        <v>1146403</v>
      </c>
      <c r="J2018" t="s">
        <v>25</v>
      </c>
      <c r="Q2018" t="s">
        <v>2663</v>
      </c>
      <c r="R2018">
        <v>480</v>
      </c>
    </row>
    <row r="2019" spans="1:19">
      <c r="A2019" t="s">
        <v>27</v>
      </c>
      <c r="B2019" t="s">
        <v>28</v>
      </c>
      <c r="C2019" t="s">
        <v>22</v>
      </c>
      <c r="D2019" t="s">
        <v>23</v>
      </c>
      <c r="E2019" t="s">
        <v>5</v>
      </c>
      <c r="G2019" t="s">
        <v>24</v>
      </c>
      <c r="H2019">
        <v>1145924</v>
      </c>
      <c r="I2019">
        <v>1146403</v>
      </c>
      <c r="J2019" t="s">
        <v>25</v>
      </c>
      <c r="K2019" t="s">
        <v>2664</v>
      </c>
      <c r="N2019" t="s">
        <v>2665</v>
      </c>
      <c r="Q2019" t="s">
        <v>2663</v>
      </c>
      <c r="R2019">
        <v>480</v>
      </c>
      <c r="S2019">
        <v>159</v>
      </c>
    </row>
    <row r="2020" spans="1:19">
      <c r="A2020" t="s">
        <v>20</v>
      </c>
      <c r="B2020" t="s">
        <v>21</v>
      </c>
      <c r="C2020" t="s">
        <v>22</v>
      </c>
      <c r="D2020" t="s">
        <v>23</v>
      </c>
      <c r="E2020" t="s">
        <v>5</v>
      </c>
      <c r="G2020" t="s">
        <v>24</v>
      </c>
      <c r="H2020">
        <v>1146406</v>
      </c>
      <c r="I2020">
        <v>1146870</v>
      </c>
      <c r="J2020" t="s">
        <v>25</v>
      </c>
      <c r="Q2020" t="s">
        <v>2666</v>
      </c>
      <c r="R2020">
        <v>465</v>
      </c>
    </row>
    <row r="2021" spans="1:19">
      <c r="A2021" t="s">
        <v>27</v>
      </c>
      <c r="B2021" t="s">
        <v>28</v>
      </c>
      <c r="C2021" t="s">
        <v>22</v>
      </c>
      <c r="D2021" t="s">
        <v>23</v>
      </c>
      <c r="E2021" t="s">
        <v>5</v>
      </c>
      <c r="G2021" t="s">
        <v>24</v>
      </c>
      <c r="H2021">
        <v>1146406</v>
      </c>
      <c r="I2021">
        <v>1146870</v>
      </c>
      <c r="J2021" t="s">
        <v>25</v>
      </c>
      <c r="K2021" t="s">
        <v>2667</v>
      </c>
      <c r="N2021" t="s">
        <v>42</v>
      </c>
      <c r="Q2021" t="s">
        <v>2666</v>
      </c>
      <c r="R2021">
        <v>465</v>
      </c>
      <c r="S2021">
        <v>154</v>
      </c>
    </row>
    <row r="2022" spans="1:19">
      <c r="A2022" t="s">
        <v>20</v>
      </c>
      <c r="B2022" t="s">
        <v>21</v>
      </c>
      <c r="C2022" t="s">
        <v>22</v>
      </c>
      <c r="D2022" t="s">
        <v>23</v>
      </c>
      <c r="E2022" t="s">
        <v>5</v>
      </c>
      <c r="G2022" t="s">
        <v>24</v>
      </c>
      <c r="H2022">
        <v>1146893</v>
      </c>
      <c r="I2022">
        <v>1148200</v>
      </c>
      <c r="J2022" t="s">
        <v>64</v>
      </c>
      <c r="Q2022" t="s">
        <v>2668</v>
      </c>
      <c r="R2022">
        <v>1308</v>
      </c>
    </row>
    <row r="2023" spans="1:19">
      <c r="A2023" t="s">
        <v>27</v>
      </c>
      <c r="B2023" t="s">
        <v>28</v>
      </c>
      <c r="C2023" t="s">
        <v>22</v>
      </c>
      <c r="D2023" t="s">
        <v>23</v>
      </c>
      <c r="E2023" t="s">
        <v>5</v>
      </c>
      <c r="G2023" t="s">
        <v>24</v>
      </c>
      <c r="H2023">
        <v>1146893</v>
      </c>
      <c r="I2023">
        <v>1148200</v>
      </c>
      <c r="J2023" t="s">
        <v>64</v>
      </c>
      <c r="K2023" t="s">
        <v>2669</v>
      </c>
      <c r="N2023" t="s">
        <v>2670</v>
      </c>
      <c r="Q2023" t="s">
        <v>2668</v>
      </c>
      <c r="R2023">
        <v>1308</v>
      </c>
      <c r="S2023">
        <v>435</v>
      </c>
    </row>
    <row r="2024" spans="1:19">
      <c r="A2024" t="s">
        <v>20</v>
      </c>
      <c r="B2024" t="s">
        <v>21</v>
      </c>
      <c r="C2024" t="s">
        <v>22</v>
      </c>
      <c r="D2024" t="s">
        <v>23</v>
      </c>
      <c r="E2024" t="s">
        <v>5</v>
      </c>
      <c r="G2024" t="s">
        <v>24</v>
      </c>
      <c r="H2024">
        <v>1148349</v>
      </c>
      <c r="I2024">
        <v>1149794</v>
      </c>
      <c r="J2024" t="s">
        <v>64</v>
      </c>
      <c r="Q2024" t="s">
        <v>2671</v>
      </c>
      <c r="R2024">
        <v>1446</v>
      </c>
    </row>
    <row r="2025" spans="1:19">
      <c r="A2025" t="s">
        <v>27</v>
      </c>
      <c r="B2025" t="s">
        <v>28</v>
      </c>
      <c r="C2025" t="s">
        <v>22</v>
      </c>
      <c r="D2025" t="s">
        <v>23</v>
      </c>
      <c r="E2025" t="s">
        <v>5</v>
      </c>
      <c r="G2025" t="s">
        <v>24</v>
      </c>
      <c r="H2025">
        <v>1148349</v>
      </c>
      <c r="I2025">
        <v>1149794</v>
      </c>
      <c r="J2025" t="s">
        <v>64</v>
      </c>
      <c r="K2025" t="s">
        <v>2672</v>
      </c>
      <c r="N2025" t="s">
        <v>2673</v>
      </c>
      <c r="Q2025" t="s">
        <v>2671</v>
      </c>
      <c r="R2025">
        <v>1446</v>
      </c>
      <c r="S2025">
        <v>481</v>
      </c>
    </row>
    <row r="2026" spans="1:19">
      <c r="A2026" t="s">
        <v>20</v>
      </c>
      <c r="B2026" t="s">
        <v>21</v>
      </c>
      <c r="C2026" t="s">
        <v>22</v>
      </c>
      <c r="D2026" t="s">
        <v>23</v>
      </c>
      <c r="E2026" t="s">
        <v>5</v>
      </c>
      <c r="G2026" t="s">
        <v>24</v>
      </c>
      <c r="H2026">
        <v>1149892</v>
      </c>
      <c r="I2026">
        <v>1150629</v>
      </c>
      <c r="J2026" t="s">
        <v>64</v>
      </c>
      <c r="Q2026" t="s">
        <v>2674</v>
      </c>
      <c r="R2026">
        <v>738</v>
      </c>
    </row>
    <row r="2027" spans="1:19">
      <c r="A2027" t="s">
        <v>27</v>
      </c>
      <c r="B2027" t="s">
        <v>28</v>
      </c>
      <c r="C2027" t="s">
        <v>22</v>
      </c>
      <c r="D2027" t="s">
        <v>23</v>
      </c>
      <c r="E2027" t="s">
        <v>5</v>
      </c>
      <c r="G2027" t="s">
        <v>24</v>
      </c>
      <c r="H2027">
        <v>1149892</v>
      </c>
      <c r="I2027">
        <v>1150629</v>
      </c>
      <c r="J2027" t="s">
        <v>64</v>
      </c>
      <c r="K2027" t="s">
        <v>2675</v>
      </c>
      <c r="N2027" t="s">
        <v>2676</v>
      </c>
      <c r="Q2027" t="s">
        <v>2674</v>
      </c>
      <c r="R2027">
        <v>738</v>
      </c>
      <c r="S2027">
        <v>245</v>
      </c>
    </row>
    <row r="2028" spans="1:19">
      <c r="A2028" t="s">
        <v>20</v>
      </c>
      <c r="B2028" t="s">
        <v>21</v>
      </c>
      <c r="C2028" t="s">
        <v>22</v>
      </c>
      <c r="D2028" t="s">
        <v>23</v>
      </c>
      <c r="E2028" t="s">
        <v>5</v>
      </c>
      <c r="G2028" t="s">
        <v>24</v>
      </c>
      <c r="H2028">
        <v>1150761</v>
      </c>
      <c r="I2028">
        <v>1152800</v>
      </c>
      <c r="J2028" t="s">
        <v>64</v>
      </c>
      <c r="Q2028" t="s">
        <v>2677</v>
      </c>
      <c r="R2028">
        <v>2040</v>
      </c>
    </row>
    <row r="2029" spans="1:19">
      <c r="A2029" t="s">
        <v>27</v>
      </c>
      <c r="B2029" t="s">
        <v>28</v>
      </c>
      <c r="C2029" t="s">
        <v>22</v>
      </c>
      <c r="D2029" t="s">
        <v>23</v>
      </c>
      <c r="E2029" t="s">
        <v>5</v>
      </c>
      <c r="G2029" t="s">
        <v>24</v>
      </c>
      <c r="H2029">
        <v>1150761</v>
      </c>
      <c r="I2029">
        <v>1152800</v>
      </c>
      <c r="J2029" t="s">
        <v>64</v>
      </c>
      <c r="K2029" t="s">
        <v>2678</v>
      </c>
      <c r="N2029" t="s">
        <v>2679</v>
      </c>
      <c r="Q2029" t="s">
        <v>2677</v>
      </c>
      <c r="R2029">
        <v>2040</v>
      </c>
      <c r="S2029">
        <v>679</v>
      </c>
    </row>
    <row r="2030" spans="1:19">
      <c r="A2030" t="s">
        <v>20</v>
      </c>
      <c r="B2030" t="s">
        <v>21</v>
      </c>
      <c r="C2030" t="s">
        <v>22</v>
      </c>
      <c r="D2030" t="s">
        <v>23</v>
      </c>
      <c r="E2030" t="s">
        <v>5</v>
      </c>
      <c r="G2030" t="s">
        <v>24</v>
      </c>
      <c r="H2030">
        <v>1153023</v>
      </c>
      <c r="I2030">
        <v>1154246</v>
      </c>
      <c r="J2030" t="s">
        <v>64</v>
      </c>
      <c r="Q2030" t="s">
        <v>2680</v>
      </c>
      <c r="R2030">
        <v>1224</v>
      </c>
    </row>
    <row r="2031" spans="1:19">
      <c r="A2031" t="s">
        <v>27</v>
      </c>
      <c r="B2031" t="s">
        <v>28</v>
      </c>
      <c r="C2031" t="s">
        <v>22</v>
      </c>
      <c r="D2031" t="s">
        <v>23</v>
      </c>
      <c r="E2031" t="s">
        <v>5</v>
      </c>
      <c r="G2031" t="s">
        <v>24</v>
      </c>
      <c r="H2031">
        <v>1153023</v>
      </c>
      <c r="I2031">
        <v>1154246</v>
      </c>
      <c r="J2031" t="s">
        <v>64</v>
      </c>
      <c r="K2031" t="s">
        <v>2681</v>
      </c>
      <c r="N2031" t="s">
        <v>2682</v>
      </c>
      <c r="Q2031" t="s">
        <v>2680</v>
      </c>
      <c r="R2031">
        <v>1224</v>
      </c>
      <c r="S2031">
        <v>407</v>
      </c>
    </row>
    <row r="2032" spans="1:19">
      <c r="A2032" t="s">
        <v>20</v>
      </c>
      <c r="B2032" t="s">
        <v>21</v>
      </c>
      <c r="C2032" t="s">
        <v>22</v>
      </c>
      <c r="D2032" t="s">
        <v>23</v>
      </c>
      <c r="E2032" t="s">
        <v>5</v>
      </c>
      <c r="G2032" t="s">
        <v>24</v>
      </c>
      <c r="H2032">
        <v>1154327</v>
      </c>
      <c r="I2032">
        <v>1155610</v>
      </c>
      <c r="J2032" t="s">
        <v>64</v>
      </c>
      <c r="Q2032" t="s">
        <v>2683</v>
      </c>
      <c r="R2032">
        <v>1284</v>
      </c>
    </row>
    <row r="2033" spans="1:19">
      <c r="A2033" t="s">
        <v>27</v>
      </c>
      <c r="B2033" t="s">
        <v>28</v>
      </c>
      <c r="C2033" t="s">
        <v>22</v>
      </c>
      <c r="D2033" t="s">
        <v>23</v>
      </c>
      <c r="E2033" t="s">
        <v>5</v>
      </c>
      <c r="G2033" t="s">
        <v>24</v>
      </c>
      <c r="H2033">
        <v>1154327</v>
      </c>
      <c r="I2033">
        <v>1155610</v>
      </c>
      <c r="J2033" t="s">
        <v>64</v>
      </c>
      <c r="K2033" t="s">
        <v>2684</v>
      </c>
      <c r="N2033" t="s">
        <v>2685</v>
      </c>
      <c r="Q2033" t="s">
        <v>2683</v>
      </c>
      <c r="R2033">
        <v>1284</v>
      </c>
      <c r="S2033">
        <v>427</v>
      </c>
    </row>
    <row r="2034" spans="1:19">
      <c r="A2034" t="s">
        <v>20</v>
      </c>
      <c r="B2034" t="s">
        <v>21</v>
      </c>
      <c r="C2034" t="s">
        <v>22</v>
      </c>
      <c r="D2034" t="s">
        <v>23</v>
      </c>
      <c r="E2034" t="s">
        <v>5</v>
      </c>
      <c r="G2034" t="s">
        <v>24</v>
      </c>
      <c r="H2034">
        <v>1155837</v>
      </c>
      <c r="I2034">
        <v>1157015</v>
      </c>
      <c r="J2034" t="s">
        <v>25</v>
      </c>
      <c r="Q2034" t="s">
        <v>2686</v>
      </c>
      <c r="R2034">
        <v>1179</v>
      </c>
    </row>
    <row r="2035" spans="1:19">
      <c r="A2035" t="s">
        <v>27</v>
      </c>
      <c r="B2035" t="s">
        <v>28</v>
      </c>
      <c r="C2035" t="s">
        <v>22</v>
      </c>
      <c r="D2035" t="s">
        <v>23</v>
      </c>
      <c r="E2035" t="s">
        <v>5</v>
      </c>
      <c r="G2035" t="s">
        <v>24</v>
      </c>
      <c r="H2035">
        <v>1155837</v>
      </c>
      <c r="I2035">
        <v>1157015</v>
      </c>
      <c r="J2035" t="s">
        <v>25</v>
      </c>
      <c r="K2035" t="s">
        <v>2687</v>
      </c>
      <c r="N2035" t="s">
        <v>2688</v>
      </c>
      <c r="Q2035" t="s">
        <v>2686</v>
      </c>
      <c r="R2035">
        <v>1179</v>
      </c>
      <c r="S2035">
        <v>392</v>
      </c>
    </row>
    <row r="2036" spans="1:19">
      <c r="A2036" t="s">
        <v>20</v>
      </c>
      <c r="B2036" t="s">
        <v>21</v>
      </c>
      <c r="C2036" t="s">
        <v>22</v>
      </c>
      <c r="D2036" t="s">
        <v>23</v>
      </c>
      <c r="E2036" t="s">
        <v>5</v>
      </c>
      <c r="G2036" t="s">
        <v>24</v>
      </c>
      <c r="H2036">
        <v>1157008</v>
      </c>
      <c r="I2036">
        <v>1157658</v>
      </c>
      <c r="J2036" t="s">
        <v>25</v>
      </c>
      <c r="Q2036" t="s">
        <v>2689</v>
      </c>
      <c r="R2036">
        <v>651</v>
      </c>
    </row>
    <row r="2037" spans="1:19">
      <c r="A2037" t="s">
        <v>27</v>
      </c>
      <c r="B2037" t="s">
        <v>28</v>
      </c>
      <c r="C2037" t="s">
        <v>22</v>
      </c>
      <c r="D2037" t="s">
        <v>23</v>
      </c>
      <c r="E2037" t="s">
        <v>5</v>
      </c>
      <c r="G2037" t="s">
        <v>24</v>
      </c>
      <c r="H2037">
        <v>1157008</v>
      </c>
      <c r="I2037">
        <v>1157658</v>
      </c>
      <c r="J2037" t="s">
        <v>25</v>
      </c>
      <c r="K2037" t="s">
        <v>2690</v>
      </c>
      <c r="N2037" t="s">
        <v>2691</v>
      </c>
      <c r="Q2037" t="s">
        <v>2689</v>
      </c>
      <c r="R2037">
        <v>651</v>
      </c>
      <c r="S2037">
        <v>216</v>
      </c>
    </row>
    <row r="2038" spans="1:19">
      <c r="A2038" t="s">
        <v>20</v>
      </c>
      <c r="B2038" t="s">
        <v>21</v>
      </c>
      <c r="C2038" t="s">
        <v>22</v>
      </c>
      <c r="D2038" t="s">
        <v>23</v>
      </c>
      <c r="E2038" t="s">
        <v>5</v>
      </c>
      <c r="G2038" t="s">
        <v>24</v>
      </c>
      <c r="H2038">
        <v>1158023</v>
      </c>
      <c r="I2038">
        <v>1160491</v>
      </c>
      <c r="J2038" t="s">
        <v>25</v>
      </c>
      <c r="Q2038" t="s">
        <v>2692</v>
      </c>
      <c r="R2038">
        <v>2469</v>
      </c>
    </row>
    <row r="2039" spans="1:19">
      <c r="A2039" t="s">
        <v>27</v>
      </c>
      <c r="B2039" t="s">
        <v>28</v>
      </c>
      <c r="C2039" t="s">
        <v>22</v>
      </c>
      <c r="D2039" t="s">
        <v>23</v>
      </c>
      <c r="E2039" t="s">
        <v>5</v>
      </c>
      <c r="G2039" t="s">
        <v>24</v>
      </c>
      <c r="H2039">
        <v>1158023</v>
      </c>
      <c r="I2039">
        <v>1160491</v>
      </c>
      <c r="J2039" t="s">
        <v>25</v>
      </c>
      <c r="K2039" t="s">
        <v>2693</v>
      </c>
      <c r="N2039" t="s">
        <v>748</v>
      </c>
      <c r="Q2039" t="s">
        <v>2692</v>
      </c>
      <c r="R2039">
        <v>2469</v>
      </c>
      <c r="S2039">
        <v>822</v>
      </c>
    </row>
    <row r="2040" spans="1:19">
      <c r="A2040" t="s">
        <v>20</v>
      </c>
      <c r="B2040" t="s">
        <v>21</v>
      </c>
      <c r="C2040" t="s">
        <v>22</v>
      </c>
      <c r="D2040" t="s">
        <v>23</v>
      </c>
      <c r="E2040" t="s">
        <v>5</v>
      </c>
      <c r="G2040" t="s">
        <v>24</v>
      </c>
      <c r="H2040">
        <v>1160599</v>
      </c>
      <c r="I2040">
        <v>1162335</v>
      </c>
      <c r="J2040" t="s">
        <v>25</v>
      </c>
      <c r="Q2040" t="s">
        <v>2694</v>
      </c>
      <c r="R2040">
        <v>1737</v>
      </c>
    </row>
    <row r="2041" spans="1:19">
      <c r="A2041" t="s">
        <v>27</v>
      </c>
      <c r="B2041" t="s">
        <v>28</v>
      </c>
      <c r="C2041" t="s">
        <v>22</v>
      </c>
      <c r="D2041" t="s">
        <v>23</v>
      </c>
      <c r="E2041" t="s">
        <v>5</v>
      </c>
      <c r="G2041" t="s">
        <v>24</v>
      </c>
      <c r="H2041">
        <v>1160599</v>
      </c>
      <c r="I2041">
        <v>1162335</v>
      </c>
      <c r="J2041" t="s">
        <v>25</v>
      </c>
      <c r="K2041" t="s">
        <v>2695</v>
      </c>
      <c r="N2041" t="s">
        <v>2696</v>
      </c>
      <c r="Q2041" t="s">
        <v>2694</v>
      </c>
      <c r="R2041">
        <v>1737</v>
      </c>
      <c r="S2041">
        <v>578</v>
      </c>
    </row>
    <row r="2042" spans="1:19">
      <c r="A2042" t="s">
        <v>20</v>
      </c>
      <c r="B2042" t="s">
        <v>21</v>
      </c>
      <c r="C2042" t="s">
        <v>22</v>
      </c>
      <c r="D2042" t="s">
        <v>23</v>
      </c>
      <c r="E2042" t="s">
        <v>5</v>
      </c>
      <c r="G2042" t="s">
        <v>24</v>
      </c>
      <c r="H2042">
        <v>1162659</v>
      </c>
      <c r="I2042">
        <v>1166204</v>
      </c>
      <c r="J2042" t="s">
        <v>25</v>
      </c>
      <c r="Q2042" t="s">
        <v>2697</v>
      </c>
      <c r="R2042">
        <v>3546</v>
      </c>
    </row>
    <row r="2043" spans="1:19">
      <c r="A2043" t="s">
        <v>27</v>
      </c>
      <c r="B2043" t="s">
        <v>28</v>
      </c>
      <c r="C2043" t="s">
        <v>22</v>
      </c>
      <c r="D2043" t="s">
        <v>23</v>
      </c>
      <c r="E2043" t="s">
        <v>5</v>
      </c>
      <c r="G2043" t="s">
        <v>24</v>
      </c>
      <c r="H2043">
        <v>1162659</v>
      </c>
      <c r="I2043">
        <v>1166204</v>
      </c>
      <c r="J2043" t="s">
        <v>25</v>
      </c>
      <c r="K2043" t="s">
        <v>2698</v>
      </c>
      <c r="N2043" t="s">
        <v>2699</v>
      </c>
      <c r="Q2043" t="s">
        <v>2697</v>
      </c>
      <c r="R2043">
        <v>3546</v>
      </c>
      <c r="S2043">
        <v>1181</v>
      </c>
    </row>
    <row r="2044" spans="1:19">
      <c r="A2044" t="s">
        <v>20</v>
      </c>
      <c r="B2044" t="s">
        <v>21</v>
      </c>
      <c r="C2044" t="s">
        <v>22</v>
      </c>
      <c r="D2044" t="s">
        <v>23</v>
      </c>
      <c r="E2044" t="s">
        <v>5</v>
      </c>
      <c r="G2044" t="s">
        <v>24</v>
      </c>
      <c r="H2044">
        <v>1166284</v>
      </c>
      <c r="I2044">
        <v>1166505</v>
      </c>
      <c r="J2044" t="s">
        <v>25</v>
      </c>
      <c r="Q2044" t="s">
        <v>2700</v>
      </c>
      <c r="R2044">
        <v>222</v>
      </c>
    </row>
    <row r="2045" spans="1:19">
      <c r="A2045" t="s">
        <v>27</v>
      </c>
      <c r="B2045" t="s">
        <v>28</v>
      </c>
      <c r="C2045" t="s">
        <v>22</v>
      </c>
      <c r="D2045" t="s">
        <v>23</v>
      </c>
      <c r="E2045" t="s">
        <v>5</v>
      </c>
      <c r="G2045" t="s">
        <v>24</v>
      </c>
      <c r="H2045">
        <v>1166284</v>
      </c>
      <c r="I2045">
        <v>1166505</v>
      </c>
      <c r="J2045" t="s">
        <v>25</v>
      </c>
      <c r="K2045" t="s">
        <v>2701</v>
      </c>
      <c r="N2045" t="s">
        <v>2702</v>
      </c>
      <c r="Q2045" t="s">
        <v>2700</v>
      </c>
      <c r="R2045">
        <v>222</v>
      </c>
      <c r="S2045">
        <v>73</v>
      </c>
    </row>
    <row r="2046" spans="1:19">
      <c r="A2046" t="s">
        <v>20</v>
      </c>
      <c r="B2046" t="s">
        <v>21</v>
      </c>
      <c r="C2046" t="s">
        <v>22</v>
      </c>
      <c r="D2046" t="s">
        <v>23</v>
      </c>
      <c r="E2046" t="s">
        <v>5</v>
      </c>
      <c r="G2046" t="s">
        <v>24</v>
      </c>
      <c r="H2046">
        <v>1166527</v>
      </c>
      <c r="I2046">
        <v>1166724</v>
      </c>
      <c r="J2046" t="s">
        <v>25</v>
      </c>
      <c r="Q2046" t="s">
        <v>2703</v>
      </c>
      <c r="R2046">
        <v>198</v>
      </c>
    </row>
    <row r="2047" spans="1:19">
      <c r="A2047" t="s">
        <v>27</v>
      </c>
      <c r="B2047" t="s">
        <v>28</v>
      </c>
      <c r="C2047" t="s">
        <v>22</v>
      </c>
      <c r="D2047" t="s">
        <v>23</v>
      </c>
      <c r="E2047" t="s">
        <v>5</v>
      </c>
      <c r="G2047" t="s">
        <v>24</v>
      </c>
      <c r="H2047">
        <v>1166527</v>
      </c>
      <c r="I2047">
        <v>1166724</v>
      </c>
      <c r="J2047" t="s">
        <v>25</v>
      </c>
      <c r="K2047" t="s">
        <v>2704</v>
      </c>
      <c r="N2047" t="s">
        <v>42</v>
      </c>
      <c r="Q2047" t="s">
        <v>2703</v>
      </c>
      <c r="R2047">
        <v>198</v>
      </c>
      <c r="S2047">
        <v>65</v>
      </c>
    </row>
    <row r="2048" spans="1:19">
      <c r="A2048" t="s">
        <v>20</v>
      </c>
      <c r="B2048" t="s">
        <v>21</v>
      </c>
      <c r="C2048" t="s">
        <v>22</v>
      </c>
      <c r="D2048" t="s">
        <v>23</v>
      </c>
      <c r="E2048" t="s">
        <v>5</v>
      </c>
      <c r="G2048" t="s">
        <v>24</v>
      </c>
      <c r="H2048">
        <v>1166810</v>
      </c>
      <c r="I2048">
        <v>1167784</v>
      </c>
      <c r="J2048" t="s">
        <v>25</v>
      </c>
      <c r="Q2048" t="s">
        <v>2705</v>
      </c>
      <c r="R2048">
        <v>975</v>
      </c>
    </row>
    <row r="2049" spans="1:19">
      <c r="A2049" t="s">
        <v>27</v>
      </c>
      <c r="B2049" t="s">
        <v>28</v>
      </c>
      <c r="C2049" t="s">
        <v>22</v>
      </c>
      <c r="D2049" t="s">
        <v>23</v>
      </c>
      <c r="E2049" t="s">
        <v>5</v>
      </c>
      <c r="G2049" t="s">
        <v>24</v>
      </c>
      <c r="H2049">
        <v>1166810</v>
      </c>
      <c r="I2049">
        <v>1167784</v>
      </c>
      <c r="J2049" t="s">
        <v>25</v>
      </c>
      <c r="K2049" t="s">
        <v>2706</v>
      </c>
      <c r="N2049" t="s">
        <v>2707</v>
      </c>
      <c r="Q2049" t="s">
        <v>2705</v>
      </c>
      <c r="R2049">
        <v>975</v>
      </c>
      <c r="S2049">
        <v>324</v>
      </c>
    </row>
    <row r="2050" spans="1:19">
      <c r="A2050" t="s">
        <v>20</v>
      </c>
      <c r="B2050" t="s">
        <v>21</v>
      </c>
      <c r="C2050" t="s">
        <v>22</v>
      </c>
      <c r="D2050" t="s">
        <v>23</v>
      </c>
      <c r="E2050" t="s">
        <v>5</v>
      </c>
      <c r="G2050" t="s">
        <v>24</v>
      </c>
      <c r="H2050">
        <v>1167906</v>
      </c>
      <c r="I2050">
        <v>1168322</v>
      </c>
      <c r="J2050" t="s">
        <v>25</v>
      </c>
      <c r="Q2050" t="s">
        <v>2708</v>
      </c>
      <c r="R2050">
        <v>417</v>
      </c>
    </row>
    <row r="2051" spans="1:19">
      <c r="A2051" t="s">
        <v>27</v>
      </c>
      <c r="B2051" t="s">
        <v>28</v>
      </c>
      <c r="C2051" t="s">
        <v>22</v>
      </c>
      <c r="D2051" t="s">
        <v>23</v>
      </c>
      <c r="E2051" t="s">
        <v>5</v>
      </c>
      <c r="G2051" t="s">
        <v>24</v>
      </c>
      <c r="H2051">
        <v>1167906</v>
      </c>
      <c r="I2051">
        <v>1168322</v>
      </c>
      <c r="J2051" t="s">
        <v>25</v>
      </c>
      <c r="K2051" t="s">
        <v>2709</v>
      </c>
      <c r="N2051" t="s">
        <v>2710</v>
      </c>
      <c r="Q2051" t="s">
        <v>2708</v>
      </c>
      <c r="R2051">
        <v>417</v>
      </c>
      <c r="S2051">
        <v>138</v>
      </c>
    </row>
    <row r="2052" spans="1:19">
      <c r="A2052" t="s">
        <v>20</v>
      </c>
      <c r="B2052" t="s">
        <v>21</v>
      </c>
      <c r="C2052" t="s">
        <v>22</v>
      </c>
      <c r="D2052" t="s">
        <v>23</v>
      </c>
      <c r="E2052" t="s">
        <v>5</v>
      </c>
      <c r="G2052" t="s">
        <v>24</v>
      </c>
      <c r="H2052">
        <v>1168354</v>
      </c>
      <c r="I2052">
        <v>1168896</v>
      </c>
      <c r="J2052" t="s">
        <v>25</v>
      </c>
      <c r="Q2052" t="s">
        <v>2711</v>
      </c>
      <c r="R2052">
        <v>543</v>
      </c>
    </row>
    <row r="2053" spans="1:19">
      <c r="A2053" t="s">
        <v>27</v>
      </c>
      <c r="B2053" t="s">
        <v>28</v>
      </c>
      <c r="C2053" t="s">
        <v>22</v>
      </c>
      <c r="D2053" t="s">
        <v>23</v>
      </c>
      <c r="E2053" t="s">
        <v>5</v>
      </c>
      <c r="G2053" t="s">
        <v>24</v>
      </c>
      <c r="H2053">
        <v>1168354</v>
      </c>
      <c r="I2053">
        <v>1168896</v>
      </c>
      <c r="J2053" t="s">
        <v>25</v>
      </c>
      <c r="K2053" t="s">
        <v>2712</v>
      </c>
      <c r="N2053" t="s">
        <v>2713</v>
      </c>
      <c r="Q2053" t="s">
        <v>2711</v>
      </c>
      <c r="R2053">
        <v>543</v>
      </c>
      <c r="S2053">
        <v>180</v>
      </c>
    </row>
    <row r="2054" spans="1:19">
      <c r="A2054" t="s">
        <v>20</v>
      </c>
      <c r="B2054" t="s">
        <v>21</v>
      </c>
      <c r="C2054" t="s">
        <v>22</v>
      </c>
      <c r="D2054" t="s">
        <v>23</v>
      </c>
      <c r="E2054" t="s">
        <v>5</v>
      </c>
      <c r="G2054" t="s">
        <v>24</v>
      </c>
      <c r="H2054">
        <v>1169303</v>
      </c>
      <c r="I2054">
        <v>1170082</v>
      </c>
      <c r="J2054" t="s">
        <v>25</v>
      </c>
      <c r="Q2054" t="s">
        <v>2714</v>
      </c>
      <c r="R2054">
        <v>780</v>
      </c>
    </row>
    <row r="2055" spans="1:19">
      <c r="A2055" t="s">
        <v>27</v>
      </c>
      <c r="B2055" t="s">
        <v>28</v>
      </c>
      <c r="C2055" t="s">
        <v>22</v>
      </c>
      <c r="D2055" t="s">
        <v>23</v>
      </c>
      <c r="E2055" t="s">
        <v>5</v>
      </c>
      <c r="G2055" t="s">
        <v>24</v>
      </c>
      <c r="H2055">
        <v>1169303</v>
      </c>
      <c r="I2055">
        <v>1170082</v>
      </c>
      <c r="J2055" t="s">
        <v>25</v>
      </c>
      <c r="K2055" t="s">
        <v>2715</v>
      </c>
      <c r="N2055" t="s">
        <v>70</v>
      </c>
      <c r="Q2055" t="s">
        <v>2714</v>
      </c>
      <c r="R2055">
        <v>780</v>
      </c>
      <c r="S2055">
        <v>259</v>
      </c>
    </row>
    <row r="2056" spans="1:19">
      <c r="A2056" t="s">
        <v>20</v>
      </c>
      <c r="B2056" t="s">
        <v>21</v>
      </c>
      <c r="C2056" t="s">
        <v>22</v>
      </c>
      <c r="D2056" t="s">
        <v>23</v>
      </c>
      <c r="E2056" t="s">
        <v>5</v>
      </c>
      <c r="G2056" t="s">
        <v>24</v>
      </c>
      <c r="H2056">
        <v>1170202</v>
      </c>
      <c r="I2056">
        <v>1173354</v>
      </c>
      <c r="J2056" t="s">
        <v>25</v>
      </c>
      <c r="Q2056" t="s">
        <v>2716</v>
      </c>
      <c r="R2056">
        <v>3153</v>
      </c>
    </row>
    <row r="2057" spans="1:19">
      <c r="A2057" t="s">
        <v>27</v>
      </c>
      <c r="B2057" t="s">
        <v>28</v>
      </c>
      <c r="C2057" t="s">
        <v>22</v>
      </c>
      <c r="D2057" t="s">
        <v>23</v>
      </c>
      <c r="E2057" t="s">
        <v>5</v>
      </c>
      <c r="G2057" t="s">
        <v>24</v>
      </c>
      <c r="H2057">
        <v>1170202</v>
      </c>
      <c r="I2057">
        <v>1173354</v>
      </c>
      <c r="J2057" t="s">
        <v>25</v>
      </c>
      <c r="K2057" t="s">
        <v>2717</v>
      </c>
      <c r="N2057" t="s">
        <v>2718</v>
      </c>
      <c r="Q2057" t="s">
        <v>2716</v>
      </c>
      <c r="R2057">
        <v>3153</v>
      </c>
      <c r="S2057">
        <v>1050</v>
      </c>
    </row>
    <row r="2058" spans="1:19">
      <c r="A2058" t="s">
        <v>20</v>
      </c>
      <c r="B2058" t="s">
        <v>21</v>
      </c>
      <c r="C2058" t="s">
        <v>22</v>
      </c>
      <c r="D2058" t="s">
        <v>23</v>
      </c>
      <c r="E2058" t="s">
        <v>5</v>
      </c>
      <c r="G2058" t="s">
        <v>24</v>
      </c>
      <c r="H2058">
        <v>1173421</v>
      </c>
      <c r="I2058">
        <v>1175688</v>
      </c>
      <c r="J2058" t="s">
        <v>25</v>
      </c>
      <c r="Q2058" t="s">
        <v>2719</v>
      </c>
      <c r="R2058">
        <v>2268</v>
      </c>
    </row>
    <row r="2059" spans="1:19">
      <c r="A2059" t="s">
        <v>27</v>
      </c>
      <c r="B2059" t="s">
        <v>28</v>
      </c>
      <c r="C2059" t="s">
        <v>22</v>
      </c>
      <c r="D2059" t="s">
        <v>23</v>
      </c>
      <c r="E2059" t="s">
        <v>5</v>
      </c>
      <c r="G2059" t="s">
        <v>24</v>
      </c>
      <c r="H2059">
        <v>1173421</v>
      </c>
      <c r="I2059">
        <v>1175688</v>
      </c>
      <c r="J2059" t="s">
        <v>25</v>
      </c>
      <c r="K2059" t="s">
        <v>2720</v>
      </c>
      <c r="N2059" t="s">
        <v>2259</v>
      </c>
      <c r="Q2059" t="s">
        <v>2719</v>
      </c>
      <c r="R2059">
        <v>2268</v>
      </c>
      <c r="S2059">
        <v>755</v>
      </c>
    </row>
    <row r="2060" spans="1:19">
      <c r="A2060" t="s">
        <v>20</v>
      </c>
      <c r="B2060" t="s">
        <v>21</v>
      </c>
      <c r="C2060" t="s">
        <v>22</v>
      </c>
      <c r="D2060" t="s">
        <v>23</v>
      </c>
      <c r="E2060" t="s">
        <v>5</v>
      </c>
      <c r="G2060" t="s">
        <v>24</v>
      </c>
      <c r="H2060">
        <v>1176022</v>
      </c>
      <c r="I2060">
        <v>1176477</v>
      </c>
      <c r="J2060" t="s">
        <v>64</v>
      </c>
      <c r="Q2060" t="s">
        <v>2721</v>
      </c>
      <c r="R2060">
        <v>456</v>
      </c>
    </row>
    <row r="2061" spans="1:19">
      <c r="A2061" t="s">
        <v>27</v>
      </c>
      <c r="B2061" t="s">
        <v>28</v>
      </c>
      <c r="C2061" t="s">
        <v>22</v>
      </c>
      <c r="D2061" t="s">
        <v>23</v>
      </c>
      <c r="E2061" t="s">
        <v>5</v>
      </c>
      <c r="G2061" t="s">
        <v>24</v>
      </c>
      <c r="H2061">
        <v>1176022</v>
      </c>
      <c r="I2061">
        <v>1176477</v>
      </c>
      <c r="J2061" t="s">
        <v>64</v>
      </c>
      <c r="K2061" t="s">
        <v>2722</v>
      </c>
      <c r="N2061" t="s">
        <v>42</v>
      </c>
      <c r="Q2061" t="s">
        <v>2721</v>
      </c>
      <c r="R2061">
        <v>456</v>
      </c>
      <c r="S2061">
        <v>151</v>
      </c>
    </row>
    <row r="2062" spans="1:19">
      <c r="A2062" t="s">
        <v>20</v>
      </c>
      <c r="B2062" t="s">
        <v>21</v>
      </c>
      <c r="C2062" t="s">
        <v>22</v>
      </c>
      <c r="D2062" t="s">
        <v>23</v>
      </c>
      <c r="E2062" t="s">
        <v>5</v>
      </c>
      <c r="G2062" t="s">
        <v>24</v>
      </c>
      <c r="H2062">
        <v>1176723</v>
      </c>
      <c r="I2062">
        <v>1177016</v>
      </c>
      <c r="J2062" t="s">
        <v>64</v>
      </c>
      <c r="Q2062" t="s">
        <v>2723</v>
      </c>
      <c r="R2062">
        <v>294</v>
      </c>
    </row>
    <row r="2063" spans="1:19">
      <c r="A2063" t="s">
        <v>27</v>
      </c>
      <c r="B2063" t="s">
        <v>28</v>
      </c>
      <c r="C2063" t="s">
        <v>22</v>
      </c>
      <c r="D2063" t="s">
        <v>23</v>
      </c>
      <c r="E2063" t="s">
        <v>5</v>
      </c>
      <c r="G2063" t="s">
        <v>24</v>
      </c>
      <c r="H2063">
        <v>1176723</v>
      </c>
      <c r="I2063">
        <v>1177016</v>
      </c>
      <c r="J2063" t="s">
        <v>64</v>
      </c>
      <c r="K2063" t="s">
        <v>2724</v>
      </c>
      <c r="N2063" t="s">
        <v>42</v>
      </c>
      <c r="Q2063" t="s">
        <v>2723</v>
      </c>
      <c r="R2063">
        <v>294</v>
      </c>
      <c r="S2063">
        <v>97</v>
      </c>
    </row>
    <row r="2064" spans="1:19">
      <c r="A2064" t="s">
        <v>20</v>
      </c>
      <c r="B2064" t="s">
        <v>21</v>
      </c>
      <c r="C2064" t="s">
        <v>22</v>
      </c>
      <c r="D2064" t="s">
        <v>23</v>
      </c>
      <c r="E2064" t="s">
        <v>5</v>
      </c>
      <c r="G2064" t="s">
        <v>24</v>
      </c>
      <c r="H2064">
        <v>1177328</v>
      </c>
      <c r="I2064">
        <v>1179910</v>
      </c>
      <c r="J2064" t="s">
        <v>25</v>
      </c>
      <c r="Q2064" t="s">
        <v>2725</v>
      </c>
      <c r="R2064">
        <v>2583</v>
      </c>
    </row>
    <row r="2065" spans="1:19">
      <c r="A2065" t="s">
        <v>27</v>
      </c>
      <c r="B2065" t="s">
        <v>28</v>
      </c>
      <c r="C2065" t="s">
        <v>22</v>
      </c>
      <c r="D2065" t="s">
        <v>23</v>
      </c>
      <c r="E2065" t="s">
        <v>5</v>
      </c>
      <c r="G2065" t="s">
        <v>24</v>
      </c>
      <c r="H2065">
        <v>1177328</v>
      </c>
      <c r="I2065">
        <v>1179910</v>
      </c>
      <c r="J2065" t="s">
        <v>25</v>
      </c>
      <c r="K2065" t="s">
        <v>2726</v>
      </c>
      <c r="N2065" t="s">
        <v>2727</v>
      </c>
      <c r="Q2065" t="s">
        <v>2725</v>
      </c>
      <c r="R2065">
        <v>2583</v>
      </c>
      <c r="S2065">
        <v>860</v>
      </c>
    </row>
    <row r="2066" spans="1:19">
      <c r="A2066" t="s">
        <v>20</v>
      </c>
      <c r="B2066" t="s">
        <v>21</v>
      </c>
      <c r="C2066" t="s">
        <v>22</v>
      </c>
      <c r="D2066" t="s">
        <v>23</v>
      </c>
      <c r="E2066" t="s">
        <v>5</v>
      </c>
      <c r="G2066" t="s">
        <v>24</v>
      </c>
      <c r="H2066">
        <v>1180237</v>
      </c>
      <c r="I2066">
        <v>1181247</v>
      </c>
      <c r="J2066" t="s">
        <v>25</v>
      </c>
      <c r="Q2066" t="s">
        <v>2728</v>
      </c>
      <c r="R2066">
        <v>1011</v>
      </c>
    </row>
    <row r="2067" spans="1:19">
      <c r="A2067" t="s">
        <v>27</v>
      </c>
      <c r="B2067" t="s">
        <v>28</v>
      </c>
      <c r="C2067" t="s">
        <v>22</v>
      </c>
      <c r="D2067" t="s">
        <v>23</v>
      </c>
      <c r="E2067" t="s">
        <v>5</v>
      </c>
      <c r="G2067" t="s">
        <v>24</v>
      </c>
      <c r="H2067">
        <v>1180237</v>
      </c>
      <c r="I2067">
        <v>1181247</v>
      </c>
      <c r="J2067" t="s">
        <v>25</v>
      </c>
      <c r="K2067" t="s">
        <v>2729</v>
      </c>
      <c r="N2067" t="s">
        <v>2730</v>
      </c>
      <c r="Q2067" t="s">
        <v>2728</v>
      </c>
      <c r="R2067">
        <v>1011</v>
      </c>
      <c r="S2067">
        <v>336</v>
      </c>
    </row>
    <row r="2068" spans="1:19">
      <c r="A2068" t="s">
        <v>20</v>
      </c>
      <c r="B2068" t="s">
        <v>21</v>
      </c>
      <c r="C2068" t="s">
        <v>22</v>
      </c>
      <c r="D2068" t="s">
        <v>23</v>
      </c>
      <c r="E2068" t="s">
        <v>5</v>
      </c>
      <c r="G2068" t="s">
        <v>24</v>
      </c>
      <c r="H2068">
        <v>1181542</v>
      </c>
      <c r="I2068">
        <v>1182939</v>
      </c>
      <c r="J2068" t="s">
        <v>25</v>
      </c>
      <c r="Q2068" t="s">
        <v>2731</v>
      </c>
      <c r="R2068">
        <v>1398</v>
      </c>
    </row>
    <row r="2069" spans="1:19">
      <c r="A2069" t="s">
        <v>27</v>
      </c>
      <c r="B2069" t="s">
        <v>28</v>
      </c>
      <c r="C2069" t="s">
        <v>22</v>
      </c>
      <c r="D2069" t="s">
        <v>23</v>
      </c>
      <c r="E2069" t="s">
        <v>5</v>
      </c>
      <c r="G2069" t="s">
        <v>24</v>
      </c>
      <c r="H2069">
        <v>1181542</v>
      </c>
      <c r="I2069">
        <v>1182939</v>
      </c>
      <c r="J2069" t="s">
        <v>25</v>
      </c>
      <c r="K2069" t="s">
        <v>2732</v>
      </c>
      <c r="N2069" t="s">
        <v>2733</v>
      </c>
      <c r="Q2069" t="s">
        <v>2731</v>
      </c>
      <c r="R2069">
        <v>1398</v>
      </c>
      <c r="S2069">
        <v>465</v>
      </c>
    </row>
    <row r="2070" spans="1:19">
      <c r="A2070" t="s">
        <v>20</v>
      </c>
      <c r="B2070" t="s">
        <v>21</v>
      </c>
      <c r="C2070" t="s">
        <v>22</v>
      </c>
      <c r="D2070" t="s">
        <v>23</v>
      </c>
      <c r="E2070" t="s">
        <v>5</v>
      </c>
      <c r="G2070" t="s">
        <v>24</v>
      </c>
      <c r="H2070">
        <v>1183077</v>
      </c>
      <c r="I2070">
        <v>1183598</v>
      </c>
      <c r="J2070" t="s">
        <v>25</v>
      </c>
      <c r="Q2070" t="s">
        <v>2734</v>
      </c>
      <c r="R2070">
        <v>522</v>
      </c>
    </row>
    <row r="2071" spans="1:19">
      <c r="A2071" t="s">
        <v>27</v>
      </c>
      <c r="B2071" t="s">
        <v>28</v>
      </c>
      <c r="C2071" t="s">
        <v>22</v>
      </c>
      <c r="D2071" t="s">
        <v>23</v>
      </c>
      <c r="E2071" t="s">
        <v>5</v>
      </c>
      <c r="G2071" t="s">
        <v>24</v>
      </c>
      <c r="H2071">
        <v>1183077</v>
      </c>
      <c r="I2071">
        <v>1183598</v>
      </c>
      <c r="J2071" t="s">
        <v>25</v>
      </c>
      <c r="K2071" t="s">
        <v>2735</v>
      </c>
      <c r="N2071" t="s">
        <v>2736</v>
      </c>
      <c r="Q2071" t="s">
        <v>2734</v>
      </c>
      <c r="R2071">
        <v>522</v>
      </c>
      <c r="S2071">
        <v>173</v>
      </c>
    </row>
    <row r="2072" spans="1:19">
      <c r="A2072" t="s">
        <v>20</v>
      </c>
      <c r="B2072" t="s">
        <v>21</v>
      </c>
      <c r="C2072" t="s">
        <v>22</v>
      </c>
      <c r="D2072" t="s">
        <v>23</v>
      </c>
      <c r="E2072" t="s">
        <v>5</v>
      </c>
      <c r="G2072" t="s">
        <v>24</v>
      </c>
      <c r="H2072">
        <v>1183649</v>
      </c>
      <c r="I2072">
        <v>1185115</v>
      </c>
      <c r="J2072" t="s">
        <v>25</v>
      </c>
      <c r="Q2072" t="s">
        <v>2737</v>
      </c>
      <c r="R2072">
        <v>1467</v>
      </c>
    </row>
    <row r="2073" spans="1:19">
      <c r="A2073" t="s">
        <v>27</v>
      </c>
      <c r="B2073" t="s">
        <v>28</v>
      </c>
      <c r="C2073" t="s">
        <v>22</v>
      </c>
      <c r="D2073" t="s">
        <v>23</v>
      </c>
      <c r="E2073" t="s">
        <v>5</v>
      </c>
      <c r="G2073" t="s">
        <v>24</v>
      </c>
      <c r="H2073">
        <v>1183649</v>
      </c>
      <c r="I2073">
        <v>1185115</v>
      </c>
      <c r="J2073" t="s">
        <v>25</v>
      </c>
      <c r="K2073" t="s">
        <v>2738</v>
      </c>
      <c r="N2073" t="s">
        <v>2739</v>
      </c>
      <c r="Q2073" t="s">
        <v>2737</v>
      </c>
      <c r="R2073">
        <v>1467</v>
      </c>
      <c r="S2073">
        <v>488</v>
      </c>
    </row>
    <row r="2074" spans="1:19">
      <c r="A2074" t="s">
        <v>20</v>
      </c>
      <c r="B2074" t="s">
        <v>21</v>
      </c>
      <c r="C2074" t="s">
        <v>22</v>
      </c>
      <c r="D2074" t="s">
        <v>23</v>
      </c>
      <c r="E2074" t="s">
        <v>5</v>
      </c>
      <c r="G2074" t="s">
        <v>24</v>
      </c>
      <c r="H2074">
        <v>1185208</v>
      </c>
      <c r="I2074">
        <v>1186230</v>
      </c>
      <c r="J2074" t="s">
        <v>25</v>
      </c>
      <c r="Q2074" t="s">
        <v>2740</v>
      </c>
      <c r="R2074">
        <v>1023</v>
      </c>
    </row>
    <row r="2075" spans="1:19">
      <c r="A2075" t="s">
        <v>27</v>
      </c>
      <c r="B2075" t="s">
        <v>28</v>
      </c>
      <c r="C2075" t="s">
        <v>22</v>
      </c>
      <c r="D2075" t="s">
        <v>23</v>
      </c>
      <c r="E2075" t="s">
        <v>5</v>
      </c>
      <c r="G2075" t="s">
        <v>24</v>
      </c>
      <c r="H2075">
        <v>1185208</v>
      </c>
      <c r="I2075">
        <v>1186230</v>
      </c>
      <c r="J2075" t="s">
        <v>25</v>
      </c>
      <c r="K2075" t="s">
        <v>2741</v>
      </c>
      <c r="N2075" t="s">
        <v>2742</v>
      </c>
      <c r="Q2075" t="s">
        <v>2740</v>
      </c>
      <c r="R2075">
        <v>1023</v>
      </c>
      <c r="S2075">
        <v>340</v>
      </c>
    </row>
    <row r="2076" spans="1:19">
      <c r="A2076" t="s">
        <v>20</v>
      </c>
      <c r="B2076" t="s">
        <v>21</v>
      </c>
      <c r="C2076" t="s">
        <v>22</v>
      </c>
      <c r="D2076" t="s">
        <v>23</v>
      </c>
      <c r="E2076" t="s">
        <v>5</v>
      </c>
      <c r="G2076" t="s">
        <v>24</v>
      </c>
      <c r="H2076">
        <v>1186224</v>
      </c>
      <c r="I2076">
        <v>1186853</v>
      </c>
      <c r="J2076" t="s">
        <v>25</v>
      </c>
      <c r="Q2076" t="s">
        <v>2743</v>
      </c>
      <c r="R2076">
        <v>630</v>
      </c>
    </row>
    <row r="2077" spans="1:19">
      <c r="A2077" t="s">
        <v>27</v>
      </c>
      <c r="B2077" t="s">
        <v>28</v>
      </c>
      <c r="C2077" t="s">
        <v>22</v>
      </c>
      <c r="D2077" t="s">
        <v>23</v>
      </c>
      <c r="E2077" t="s">
        <v>5</v>
      </c>
      <c r="G2077" t="s">
        <v>24</v>
      </c>
      <c r="H2077">
        <v>1186224</v>
      </c>
      <c r="I2077">
        <v>1186853</v>
      </c>
      <c r="J2077" t="s">
        <v>25</v>
      </c>
      <c r="K2077" t="s">
        <v>2744</v>
      </c>
      <c r="N2077" t="s">
        <v>2745</v>
      </c>
      <c r="Q2077" t="s">
        <v>2743</v>
      </c>
      <c r="R2077">
        <v>630</v>
      </c>
      <c r="S2077">
        <v>209</v>
      </c>
    </row>
    <row r="2078" spans="1:19">
      <c r="A2078" t="s">
        <v>20</v>
      </c>
      <c r="B2078" t="s">
        <v>21</v>
      </c>
      <c r="C2078" t="s">
        <v>22</v>
      </c>
      <c r="D2078" t="s">
        <v>23</v>
      </c>
      <c r="E2078" t="s">
        <v>5</v>
      </c>
      <c r="G2078" t="s">
        <v>24</v>
      </c>
      <c r="H2078">
        <v>1186917</v>
      </c>
      <c r="I2078">
        <v>1188461</v>
      </c>
      <c r="J2078" t="s">
        <v>25</v>
      </c>
      <c r="Q2078" t="s">
        <v>2746</v>
      </c>
      <c r="R2078">
        <v>1545</v>
      </c>
    </row>
    <row r="2079" spans="1:19">
      <c r="A2079" t="s">
        <v>27</v>
      </c>
      <c r="B2079" t="s">
        <v>28</v>
      </c>
      <c r="C2079" t="s">
        <v>22</v>
      </c>
      <c r="D2079" t="s">
        <v>23</v>
      </c>
      <c r="E2079" t="s">
        <v>5</v>
      </c>
      <c r="G2079" t="s">
        <v>24</v>
      </c>
      <c r="H2079">
        <v>1186917</v>
      </c>
      <c r="I2079">
        <v>1188461</v>
      </c>
      <c r="J2079" t="s">
        <v>25</v>
      </c>
      <c r="K2079" t="s">
        <v>2747</v>
      </c>
      <c r="N2079" t="s">
        <v>2748</v>
      </c>
      <c r="Q2079" t="s">
        <v>2746</v>
      </c>
      <c r="R2079">
        <v>1545</v>
      </c>
      <c r="S2079">
        <v>514</v>
      </c>
    </row>
    <row r="2080" spans="1:19">
      <c r="A2080" t="s">
        <v>20</v>
      </c>
      <c r="B2080" t="s">
        <v>21</v>
      </c>
      <c r="C2080" t="s">
        <v>22</v>
      </c>
      <c r="D2080" t="s">
        <v>23</v>
      </c>
      <c r="E2080" t="s">
        <v>5</v>
      </c>
      <c r="G2080" t="s">
        <v>24</v>
      </c>
      <c r="H2080">
        <v>1188486</v>
      </c>
      <c r="I2080">
        <v>1189745</v>
      </c>
      <c r="J2080" t="s">
        <v>25</v>
      </c>
      <c r="Q2080" t="s">
        <v>2749</v>
      </c>
      <c r="R2080">
        <v>1260</v>
      </c>
    </row>
    <row r="2081" spans="1:19">
      <c r="A2081" t="s">
        <v>27</v>
      </c>
      <c r="B2081" t="s">
        <v>28</v>
      </c>
      <c r="C2081" t="s">
        <v>22</v>
      </c>
      <c r="D2081" t="s">
        <v>23</v>
      </c>
      <c r="E2081" t="s">
        <v>5</v>
      </c>
      <c r="G2081" t="s">
        <v>24</v>
      </c>
      <c r="H2081">
        <v>1188486</v>
      </c>
      <c r="I2081">
        <v>1189745</v>
      </c>
      <c r="J2081" t="s">
        <v>25</v>
      </c>
      <c r="K2081" t="s">
        <v>2750</v>
      </c>
      <c r="N2081" t="s">
        <v>2751</v>
      </c>
      <c r="Q2081" t="s">
        <v>2749</v>
      </c>
      <c r="R2081">
        <v>1260</v>
      </c>
      <c r="S2081">
        <v>419</v>
      </c>
    </row>
    <row r="2082" spans="1:19">
      <c r="A2082" t="s">
        <v>20</v>
      </c>
      <c r="B2082" t="s">
        <v>21</v>
      </c>
      <c r="C2082" t="s">
        <v>22</v>
      </c>
      <c r="D2082" t="s">
        <v>23</v>
      </c>
      <c r="E2082" t="s">
        <v>5</v>
      </c>
      <c r="G2082" t="s">
        <v>24</v>
      </c>
      <c r="H2082">
        <v>1189792</v>
      </c>
      <c r="I2082">
        <v>1190964</v>
      </c>
      <c r="J2082" t="s">
        <v>64</v>
      </c>
      <c r="Q2082" t="s">
        <v>2752</v>
      </c>
      <c r="R2082">
        <v>1173</v>
      </c>
    </row>
    <row r="2083" spans="1:19">
      <c r="A2083" t="s">
        <v>27</v>
      </c>
      <c r="B2083" t="s">
        <v>28</v>
      </c>
      <c r="C2083" t="s">
        <v>22</v>
      </c>
      <c r="D2083" t="s">
        <v>23</v>
      </c>
      <c r="E2083" t="s">
        <v>5</v>
      </c>
      <c r="G2083" t="s">
        <v>24</v>
      </c>
      <c r="H2083">
        <v>1189792</v>
      </c>
      <c r="I2083">
        <v>1190964</v>
      </c>
      <c r="J2083" t="s">
        <v>64</v>
      </c>
      <c r="K2083" t="s">
        <v>2753</v>
      </c>
      <c r="N2083" t="s">
        <v>445</v>
      </c>
      <c r="Q2083" t="s">
        <v>2752</v>
      </c>
      <c r="R2083">
        <v>1173</v>
      </c>
      <c r="S2083">
        <v>390</v>
      </c>
    </row>
    <row r="2084" spans="1:19">
      <c r="A2084" t="s">
        <v>20</v>
      </c>
      <c r="B2084" t="s">
        <v>21</v>
      </c>
      <c r="C2084" t="s">
        <v>22</v>
      </c>
      <c r="D2084" t="s">
        <v>23</v>
      </c>
      <c r="E2084" t="s">
        <v>5</v>
      </c>
      <c r="G2084" t="s">
        <v>24</v>
      </c>
      <c r="H2084">
        <v>1191655</v>
      </c>
      <c r="I2084">
        <v>1192116</v>
      </c>
      <c r="J2084" t="s">
        <v>25</v>
      </c>
      <c r="Q2084" t="s">
        <v>2754</v>
      </c>
      <c r="R2084">
        <v>462</v>
      </c>
    </row>
    <row r="2085" spans="1:19">
      <c r="A2085" t="s">
        <v>27</v>
      </c>
      <c r="B2085" t="s">
        <v>28</v>
      </c>
      <c r="C2085" t="s">
        <v>22</v>
      </c>
      <c r="D2085" t="s">
        <v>23</v>
      </c>
      <c r="E2085" t="s">
        <v>5</v>
      </c>
      <c r="G2085" t="s">
        <v>24</v>
      </c>
      <c r="H2085">
        <v>1191655</v>
      </c>
      <c r="I2085">
        <v>1192116</v>
      </c>
      <c r="J2085" t="s">
        <v>25</v>
      </c>
      <c r="K2085" t="s">
        <v>2755</v>
      </c>
      <c r="N2085" t="s">
        <v>233</v>
      </c>
      <c r="Q2085" t="s">
        <v>2754</v>
      </c>
      <c r="R2085">
        <v>462</v>
      </c>
      <c r="S2085">
        <v>153</v>
      </c>
    </row>
    <row r="2086" spans="1:19">
      <c r="A2086" t="s">
        <v>20</v>
      </c>
      <c r="B2086" t="s">
        <v>21</v>
      </c>
      <c r="C2086" t="s">
        <v>22</v>
      </c>
      <c r="D2086" t="s">
        <v>23</v>
      </c>
      <c r="E2086" t="s">
        <v>5</v>
      </c>
      <c r="G2086" t="s">
        <v>24</v>
      </c>
      <c r="H2086">
        <v>1192265</v>
      </c>
      <c r="I2086">
        <v>1192885</v>
      </c>
      <c r="J2086" t="s">
        <v>25</v>
      </c>
      <c r="Q2086" t="s">
        <v>2756</v>
      </c>
      <c r="R2086">
        <v>621</v>
      </c>
    </row>
    <row r="2087" spans="1:19">
      <c r="A2087" t="s">
        <v>27</v>
      </c>
      <c r="B2087" t="s">
        <v>28</v>
      </c>
      <c r="C2087" t="s">
        <v>22</v>
      </c>
      <c r="D2087" t="s">
        <v>23</v>
      </c>
      <c r="E2087" t="s">
        <v>5</v>
      </c>
      <c r="G2087" t="s">
        <v>24</v>
      </c>
      <c r="H2087">
        <v>1192265</v>
      </c>
      <c r="I2087">
        <v>1192885</v>
      </c>
      <c r="J2087" t="s">
        <v>25</v>
      </c>
      <c r="K2087" t="s">
        <v>2757</v>
      </c>
      <c r="N2087" t="s">
        <v>2758</v>
      </c>
      <c r="Q2087" t="s">
        <v>2756</v>
      </c>
      <c r="R2087">
        <v>621</v>
      </c>
      <c r="S2087">
        <v>206</v>
      </c>
    </row>
    <row r="2088" spans="1:19">
      <c r="A2088" t="s">
        <v>20</v>
      </c>
      <c r="B2088" t="s">
        <v>21</v>
      </c>
      <c r="C2088" t="s">
        <v>22</v>
      </c>
      <c r="D2088" t="s">
        <v>23</v>
      </c>
      <c r="E2088" t="s">
        <v>5</v>
      </c>
      <c r="G2088" t="s">
        <v>24</v>
      </c>
      <c r="H2088">
        <v>1193030</v>
      </c>
      <c r="I2088">
        <v>1193599</v>
      </c>
      <c r="J2088" t="s">
        <v>25</v>
      </c>
      <c r="Q2088" t="s">
        <v>2759</v>
      </c>
      <c r="R2088">
        <v>570</v>
      </c>
    </row>
    <row r="2089" spans="1:19">
      <c r="A2089" t="s">
        <v>27</v>
      </c>
      <c r="B2089" t="s">
        <v>28</v>
      </c>
      <c r="C2089" t="s">
        <v>22</v>
      </c>
      <c r="D2089" t="s">
        <v>23</v>
      </c>
      <c r="E2089" t="s">
        <v>5</v>
      </c>
      <c r="G2089" t="s">
        <v>24</v>
      </c>
      <c r="H2089">
        <v>1193030</v>
      </c>
      <c r="I2089">
        <v>1193599</v>
      </c>
      <c r="J2089" t="s">
        <v>25</v>
      </c>
      <c r="K2089" t="s">
        <v>2760</v>
      </c>
      <c r="N2089" t="s">
        <v>181</v>
      </c>
      <c r="Q2089" t="s">
        <v>2759</v>
      </c>
      <c r="R2089">
        <v>570</v>
      </c>
      <c r="S2089">
        <v>189</v>
      </c>
    </row>
    <row r="2090" spans="1:19">
      <c r="A2090" t="s">
        <v>20</v>
      </c>
      <c r="B2090" t="s">
        <v>21</v>
      </c>
      <c r="C2090" t="s">
        <v>22</v>
      </c>
      <c r="D2090" t="s">
        <v>23</v>
      </c>
      <c r="E2090" t="s">
        <v>5</v>
      </c>
      <c r="G2090" t="s">
        <v>24</v>
      </c>
      <c r="H2090">
        <v>1193628</v>
      </c>
      <c r="I2090">
        <v>1194224</v>
      </c>
      <c r="J2090" t="s">
        <v>25</v>
      </c>
      <c r="Q2090" t="s">
        <v>2761</v>
      </c>
      <c r="R2090">
        <v>597</v>
      </c>
    </row>
    <row r="2091" spans="1:19">
      <c r="A2091" t="s">
        <v>27</v>
      </c>
      <c r="B2091" t="s">
        <v>28</v>
      </c>
      <c r="C2091" t="s">
        <v>22</v>
      </c>
      <c r="D2091" t="s">
        <v>23</v>
      </c>
      <c r="E2091" t="s">
        <v>5</v>
      </c>
      <c r="G2091" t="s">
        <v>24</v>
      </c>
      <c r="H2091">
        <v>1193628</v>
      </c>
      <c r="I2091">
        <v>1194224</v>
      </c>
      <c r="J2091" t="s">
        <v>25</v>
      </c>
      <c r="K2091" t="s">
        <v>2762</v>
      </c>
      <c r="N2091" t="s">
        <v>42</v>
      </c>
      <c r="Q2091" t="s">
        <v>2761</v>
      </c>
      <c r="R2091">
        <v>597</v>
      </c>
      <c r="S2091">
        <v>198</v>
      </c>
    </row>
    <row r="2092" spans="1:19">
      <c r="A2092" t="s">
        <v>20</v>
      </c>
      <c r="B2092" t="s">
        <v>21</v>
      </c>
      <c r="C2092" t="s">
        <v>22</v>
      </c>
      <c r="D2092" t="s">
        <v>23</v>
      </c>
      <c r="E2092" t="s">
        <v>5</v>
      </c>
      <c r="G2092" t="s">
        <v>24</v>
      </c>
      <c r="H2092">
        <v>1194386</v>
      </c>
      <c r="I2092">
        <v>1194727</v>
      </c>
      <c r="J2092" t="s">
        <v>25</v>
      </c>
      <c r="Q2092" t="s">
        <v>2763</v>
      </c>
      <c r="R2092">
        <v>342</v>
      </c>
    </row>
    <row r="2093" spans="1:19">
      <c r="A2093" t="s">
        <v>27</v>
      </c>
      <c r="B2093" t="s">
        <v>28</v>
      </c>
      <c r="C2093" t="s">
        <v>22</v>
      </c>
      <c r="D2093" t="s">
        <v>23</v>
      </c>
      <c r="E2093" t="s">
        <v>5</v>
      </c>
      <c r="G2093" t="s">
        <v>24</v>
      </c>
      <c r="H2093">
        <v>1194386</v>
      </c>
      <c r="I2093">
        <v>1194727</v>
      </c>
      <c r="J2093" t="s">
        <v>25</v>
      </c>
      <c r="K2093" t="s">
        <v>2764</v>
      </c>
      <c r="N2093" t="s">
        <v>2765</v>
      </c>
      <c r="Q2093" t="s">
        <v>2763</v>
      </c>
      <c r="R2093">
        <v>342</v>
      </c>
      <c r="S2093">
        <v>113</v>
      </c>
    </row>
    <row r="2094" spans="1:19">
      <c r="A2094" t="s">
        <v>20</v>
      </c>
      <c r="B2094" t="s">
        <v>21</v>
      </c>
      <c r="C2094" t="s">
        <v>22</v>
      </c>
      <c r="D2094" t="s">
        <v>23</v>
      </c>
      <c r="E2094" t="s">
        <v>5</v>
      </c>
      <c r="G2094" t="s">
        <v>24</v>
      </c>
      <c r="H2094">
        <v>1194844</v>
      </c>
      <c r="I2094">
        <v>1197321</v>
      </c>
      <c r="J2094" t="s">
        <v>25</v>
      </c>
      <c r="Q2094" t="s">
        <v>2766</v>
      </c>
      <c r="R2094">
        <v>2478</v>
      </c>
    </row>
    <row r="2095" spans="1:19">
      <c r="A2095" t="s">
        <v>27</v>
      </c>
      <c r="B2095" t="s">
        <v>28</v>
      </c>
      <c r="C2095" t="s">
        <v>22</v>
      </c>
      <c r="D2095" t="s">
        <v>23</v>
      </c>
      <c r="E2095" t="s">
        <v>5</v>
      </c>
      <c r="G2095" t="s">
        <v>24</v>
      </c>
      <c r="H2095">
        <v>1194844</v>
      </c>
      <c r="I2095">
        <v>1197321</v>
      </c>
      <c r="J2095" t="s">
        <v>25</v>
      </c>
      <c r="K2095" t="s">
        <v>2767</v>
      </c>
      <c r="N2095" t="s">
        <v>2768</v>
      </c>
      <c r="Q2095" t="s">
        <v>2766</v>
      </c>
      <c r="R2095">
        <v>2478</v>
      </c>
      <c r="S2095">
        <v>825</v>
      </c>
    </row>
    <row r="2096" spans="1:19">
      <c r="A2096" t="s">
        <v>20</v>
      </c>
      <c r="B2096" t="s">
        <v>21</v>
      </c>
      <c r="C2096" t="s">
        <v>22</v>
      </c>
      <c r="D2096" t="s">
        <v>23</v>
      </c>
      <c r="E2096" t="s">
        <v>5</v>
      </c>
      <c r="G2096" t="s">
        <v>24</v>
      </c>
      <c r="H2096">
        <v>1197608</v>
      </c>
      <c r="I2096">
        <v>1222708</v>
      </c>
      <c r="J2096" t="s">
        <v>25</v>
      </c>
      <c r="Q2096" t="s">
        <v>2769</v>
      </c>
      <c r="R2096">
        <v>25101</v>
      </c>
    </row>
    <row r="2097" spans="1:19">
      <c r="A2097" t="s">
        <v>27</v>
      </c>
      <c r="B2097" t="s">
        <v>28</v>
      </c>
      <c r="C2097" t="s">
        <v>22</v>
      </c>
      <c r="D2097" t="s">
        <v>23</v>
      </c>
      <c r="E2097" t="s">
        <v>5</v>
      </c>
      <c r="G2097" t="s">
        <v>24</v>
      </c>
      <c r="H2097">
        <v>1197608</v>
      </c>
      <c r="I2097">
        <v>1222708</v>
      </c>
      <c r="J2097" t="s">
        <v>25</v>
      </c>
      <c r="K2097" t="s">
        <v>2770</v>
      </c>
      <c r="N2097" t="s">
        <v>2771</v>
      </c>
      <c r="Q2097" t="s">
        <v>2769</v>
      </c>
      <c r="R2097">
        <v>25101</v>
      </c>
      <c r="S2097">
        <v>8366</v>
      </c>
    </row>
    <row r="2098" spans="1:19">
      <c r="A2098" t="s">
        <v>20</v>
      </c>
      <c r="B2098" t="s">
        <v>21</v>
      </c>
      <c r="C2098" t="s">
        <v>22</v>
      </c>
      <c r="D2098" t="s">
        <v>23</v>
      </c>
      <c r="E2098" t="s">
        <v>5</v>
      </c>
      <c r="G2098" t="s">
        <v>24</v>
      </c>
      <c r="H2098">
        <v>1222790</v>
      </c>
      <c r="I2098">
        <v>1223560</v>
      </c>
      <c r="J2098" t="s">
        <v>64</v>
      </c>
      <c r="Q2098" t="s">
        <v>2772</v>
      </c>
      <c r="R2098">
        <v>771</v>
      </c>
    </row>
    <row r="2099" spans="1:19">
      <c r="A2099" t="s">
        <v>27</v>
      </c>
      <c r="B2099" t="s">
        <v>28</v>
      </c>
      <c r="C2099" t="s">
        <v>22</v>
      </c>
      <c r="D2099" t="s">
        <v>23</v>
      </c>
      <c r="E2099" t="s">
        <v>5</v>
      </c>
      <c r="G2099" t="s">
        <v>24</v>
      </c>
      <c r="H2099">
        <v>1222790</v>
      </c>
      <c r="I2099">
        <v>1223560</v>
      </c>
      <c r="J2099" t="s">
        <v>64</v>
      </c>
      <c r="K2099" t="s">
        <v>2773</v>
      </c>
      <c r="N2099" t="s">
        <v>748</v>
      </c>
      <c r="Q2099" t="s">
        <v>2772</v>
      </c>
      <c r="R2099">
        <v>771</v>
      </c>
      <c r="S2099">
        <v>256</v>
      </c>
    </row>
    <row r="2100" spans="1:19">
      <c r="A2100" t="s">
        <v>20</v>
      </c>
      <c r="B2100" t="s">
        <v>21</v>
      </c>
      <c r="C2100" t="s">
        <v>22</v>
      </c>
      <c r="D2100" t="s">
        <v>23</v>
      </c>
      <c r="E2100" t="s">
        <v>5</v>
      </c>
      <c r="G2100" t="s">
        <v>24</v>
      </c>
      <c r="H2100">
        <v>1223655</v>
      </c>
      <c r="I2100">
        <v>1224098</v>
      </c>
      <c r="J2100" t="s">
        <v>64</v>
      </c>
      <c r="Q2100" t="s">
        <v>2774</v>
      </c>
      <c r="R2100">
        <v>444</v>
      </c>
    </row>
    <row r="2101" spans="1:19">
      <c r="A2101" t="s">
        <v>27</v>
      </c>
      <c r="B2101" t="s">
        <v>28</v>
      </c>
      <c r="C2101" t="s">
        <v>22</v>
      </c>
      <c r="D2101" t="s">
        <v>23</v>
      </c>
      <c r="E2101" t="s">
        <v>5</v>
      </c>
      <c r="G2101" t="s">
        <v>24</v>
      </c>
      <c r="H2101">
        <v>1223655</v>
      </c>
      <c r="I2101">
        <v>1224098</v>
      </c>
      <c r="J2101" t="s">
        <v>64</v>
      </c>
      <c r="K2101" t="s">
        <v>2775</v>
      </c>
      <c r="N2101" t="s">
        <v>42</v>
      </c>
      <c r="Q2101" t="s">
        <v>2774</v>
      </c>
      <c r="R2101">
        <v>444</v>
      </c>
      <c r="S2101">
        <v>147</v>
      </c>
    </row>
    <row r="2102" spans="1:19">
      <c r="A2102" t="s">
        <v>20</v>
      </c>
      <c r="B2102" t="s">
        <v>21</v>
      </c>
      <c r="C2102" t="s">
        <v>22</v>
      </c>
      <c r="D2102" t="s">
        <v>23</v>
      </c>
      <c r="E2102" t="s">
        <v>5</v>
      </c>
      <c r="G2102" t="s">
        <v>24</v>
      </c>
      <c r="H2102">
        <v>1224513</v>
      </c>
      <c r="I2102">
        <v>1226243</v>
      </c>
      <c r="J2102" t="s">
        <v>64</v>
      </c>
      <c r="Q2102" t="s">
        <v>2776</v>
      </c>
      <c r="R2102">
        <v>1731</v>
      </c>
    </row>
    <row r="2103" spans="1:19">
      <c r="A2103" t="s">
        <v>27</v>
      </c>
      <c r="B2103" t="s">
        <v>28</v>
      </c>
      <c r="C2103" t="s">
        <v>22</v>
      </c>
      <c r="D2103" t="s">
        <v>23</v>
      </c>
      <c r="E2103" t="s">
        <v>5</v>
      </c>
      <c r="G2103" t="s">
        <v>24</v>
      </c>
      <c r="H2103">
        <v>1224513</v>
      </c>
      <c r="I2103">
        <v>1226243</v>
      </c>
      <c r="J2103" t="s">
        <v>64</v>
      </c>
      <c r="K2103" t="s">
        <v>2777</v>
      </c>
      <c r="N2103" t="s">
        <v>2778</v>
      </c>
      <c r="Q2103" t="s">
        <v>2776</v>
      </c>
      <c r="R2103">
        <v>1731</v>
      </c>
      <c r="S2103">
        <v>576</v>
      </c>
    </row>
    <row r="2104" spans="1:19">
      <c r="A2104" t="s">
        <v>20</v>
      </c>
      <c r="B2104" t="s">
        <v>21</v>
      </c>
      <c r="C2104" t="s">
        <v>22</v>
      </c>
      <c r="D2104" t="s">
        <v>23</v>
      </c>
      <c r="E2104" t="s">
        <v>5</v>
      </c>
      <c r="G2104" t="s">
        <v>24</v>
      </c>
      <c r="H2104">
        <v>1226509</v>
      </c>
      <c r="I2104">
        <v>1227807</v>
      </c>
      <c r="J2104" t="s">
        <v>64</v>
      </c>
      <c r="Q2104" t="s">
        <v>2779</v>
      </c>
      <c r="R2104">
        <v>1299</v>
      </c>
    </row>
    <row r="2105" spans="1:19">
      <c r="A2105" t="s">
        <v>27</v>
      </c>
      <c r="B2105" t="s">
        <v>28</v>
      </c>
      <c r="C2105" t="s">
        <v>22</v>
      </c>
      <c r="D2105" t="s">
        <v>23</v>
      </c>
      <c r="E2105" t="s">
        <v>5</v>
      </c>
      <c r="G2105" t="s">
        <v>24</v>
      </c>
      <c r="H2105">
        <v>1226509</v>
      </c>
      <c r="I2105">
        <v>1227807</v>
      </c>
      <c r="J2105" t="s">
        <v>64</v>
      </c>
      <c r="K2105" t="s">
        <v>2780</v>
      </c>
      <c r="N2105" t="s">
        <v>2049</v>
      </c>
      <c r="Q2105" t="s">
        <v>2779</v>
      </c>
      <c r="R2105">
        <v>1299</v>
      </c>
      <c r="S2105">
        <v>432</v>
      </c>
    </row>
    <row r="2106" spans="1:19">
      <c r="A2106" t="s">
        <v>20</v>
      </c>
      <c r="B2106" t="s">
        <v>21</v>
      </c>
      <c r="C2106" t="s">
        <v>22</v>
      </c>
      <c r="D2106" t="s">
        <v>23</v>
      </c>
      <c r="E2106" t="s">
        <v>5</v>
      </c>
      <c r="G2106" t="s">
        <v>24</v>
      </c>
      <c r="H2106">
        <v>1228085</v>
      </c>
      <c r="I2106">
        <v>1228975</v>
      </c>
      <c r="J2106" t="s">
        <v>25</v>
      </c>
      <c r="Q2106" t="s">
        <v>2781</v>
      </c>
      <c r="R2106">
        <v>891</v>
      </c>
    </row>
    <row r="2107" spans="1:19">
      <c r="A2107" t="s">
        <v>27</v>
      </c>
      <c r="B2107" t="s">
        <v>28</v>
      </c>
      <c r="C2107" t="s">
        <v>22</v>
      </c>
      <c r="D2107" t="s">
        <v>23</v>
      </c>
      <c r="E2107" t="s">
        <v>5</v>
      </c>
      <c r="G2107" t="s">
        <v>24</v>
      </c>
      <c r="H2107">
        <v>1228085</v>
      </c>
      <c r="I2107">
        <v>1228975</v>
      </c>
      <c r="J2107" t="s">
        <v>25</v>
      </c>
      <c r="K2107" t="s">
        <v>2782</v>
      </c>
      <c r="N2107" t="s">
        <v>2783</v>
      </c>
      <c r="Q2107" t="s">
        <v>2781</v>
      </c>
      <c r="R2107">
        <v>891</v>
      </c>
      <c r="S2107">
        <v>296</v>
      </c>
    </row>
    <row r="2108" spans="1:19">
      <c r="A2108" t="s">
        <v>20</v>
      </c>
      <c r="B2108" t="s">
        <v>21</v>
      </c>
      <c r="C2108" t="s">
        <v>22</v>
      </c>
      <c r="D2108" t="s">
        <v>23</v>
      </c>
      <c r="E2108" t="s">
        <v>5</v>
      </c>
      <c r="G2108" t="s">
        <v>24</v>
      </c>
      <c r="H2108">
        <v>1229134</v>
      </c>
      <c r="I2108">
        <v>1229751</v>
      </c>
      <c r="J2108" t="s">
        <v>25</v>
      </c>
      <c r="Q2108" t="s">
        <v>2784</v>
      </c>
      <c r="R2108">
        <v>618</v>
      </c>
    </row>
    <row r="2109" spans="1:19">
      <c r="A2109" t="s">
        <v>27</v>
      </c>
      <c r="B2109" t="s">
        <v>28</v>
      </c>
      <c r="C2109" t="s">
        <v>22</v>
      </c>
      <c r="D2109" t="s">
        <v>23</v>
      </c>
      <c r="E2109" t="s">
        <v>5</v>
      </c>
      <c r="G2109" t="s">
        <v>24</v>
      </c>
      <c r="H2109">
        <v>1229134</v>
      </c>
      <c r="I2109">
        <v>1229751</v>
      </c>
      <c r="J2109" t="s">
        <v>25</v>
      </c>
      <c r="K2109" t="s">
        <v>2785</v>
      </c>
      <c r="N2109" t="s">
        <v>398</v>
      </c>
      <c r="Q2109" t="s">
        <v>2784</v>
      </c>
      <c r="R2109">
        <v>618</v>
      </c>
      <c r="S2109">
        <v>205</v>
      </c>
    </row>
    <row r="2110" spans="1:19">
      <c r="A2110" t="s">
        <v>20</v>
      </c>
      <c r="B2110" t="s">
        <v>21</v>
      </c>
      <c r="C2110" t="s">
        <v>22</v>
      </c>
      <c r="D2110" t="s">
        <v>23</v>
      </c>
      <c r="E2110" t="s">
        <v>5</v>
      </c>
      <c r="G2110" t="s">
        <v>24</v>
      </c>
      <c r="H2110">
        <v>1229813</v>
      </c>
      <c r="I2110">
        <v>1229968</v>
      </c>
      <c r="J2110" t="s">
        <v>64</v>
      </c>
      <c r="Q2110" t="s">
        <v>2786</v>
      </c>
      <c r="R2110">
        <v>156</v>
      </c>
    </row>
    <row r="2111" spans="1:19">
      <c r="A2111" t="s">
        <v>27</v>
      </c>
      <c r="B2111" t="s">
        <v>28</v>
      </c>
      <c r="C2111" t="s">
        <v>22</v>
      </c>
      <c r="D2111" t="s">
        <v>23</v>
      </c>
      <c r="E2111" t="s">
        <v>5</v>
      </c>
      <c r="G2111" t="s">
        <v>24</v>
      </c>
      <c r="H2111">
        <v>1229813</v>
      </c>
      <c r="I2111">
        <v>1229968</v>
      </c>
      <c r="J2111" t="s">
        <v>64</v>
      </c>
      <c r="K2111" t="s">
        <v>2787</v>
      </c>
      <c r="N2111" t="s">
        <v>42</v>
      </c>
      <c r="Q2111" t="s">
        <v>2786</v>
      </c>
      <c r="R2111">
        <v>156</v>
      </c>
      <c r="S2111">
        <v>51</v>
      </c>
    </row>
    <row r="2112" spans="1:19">
      <c r="A2112" t="s">
        <v>20</v>
      </c>
      <c r="B2112" t="s">
        <v>21</v>
      </c>
      <c r="C2112" t="s">
        <v>22</v>
      </c>
      <c r="D2112" t="s">
        <v>23</v>
      </c>
      <c r="E2112" t="s">
        <v>5</v>
      </c>
      <c r="G2112" t="s">
        <v>24</v>
      </c>
      <c r="H2112">
        <v>1230558</v>
      </c>
      <c r="I2112">
        <v>1232465</v>
      </c>
      <c r="J2112" t="s">
        <v>25</v>
      </c>
      <c r="Q2112" t="s">
        <v>2788</v>
      </c>
      <c r="R2112">
        <v>1908</v>
      </c>
    </row>
    <row r="2113" spans="1:19">
      <c r="A2113" t="s">
        <v>27</v>
      </c>
      <c r="B2113" t="s">
        <v>28</v>
      </c>
      <c r="C2113" t="s">
        <v>22</v>
      </c>
      <c r="D2113" t="s">
        <v>23</v>
      </c>
      <c r="E2113" t="s">
        <v>5</v>
      </c>
      <c r="G2113" t="s">
        <v>24</v>
      </c>
      <c r="H2113">
        <v>1230558</v>
      </c>
      <c r="I2113">
        <v>1232465</v>
      </c>
      <c r="J2113" t="s">
        <v>25</v>
      </c>
      <c r="K2113" t="s">
        <v>2789</v>
      </c>
      <c r="N2113" t="s">
        <v>2790</v>
      </c>
      <c r="Q2113" t="s">
        <v>2788</v>
      </c>
      <c r="R2113">
        <v>1908</v>
      </c>
      <c r="S2113">
        <v>635</v>
      </c>
    </row>
    <row r="2114" spans="1:19">
      <c r="A2114" t="s">
        <v>20</v>
      </c>
      <c r="B2114" t="s">
        <v>21</v>
      </c>
      <c r="C2114" t="s">
        <v>22</v>
      </c>
      <c r="D2114" t="s">
        <v>23</v>
      </c>
      <c r="E2114" t="s">
        <v>5</v>
      </c>
      <c r="G2114" t="s">
        <v>24</v>
      </c>
      <c r="H2114">
        <v>1232980</v>
      </c>
      <c r="I2114">
        <v>1233810</v>
      </c>
      <c r="J2114" t="s">
        <v>25</v>
      </c>
      <c r="Q2114" t="s">
        <v>2791</v>
      </c>
      <c r="R2114">
        <v>831</v>
      </c>
    </row>
    <row r="2115" spans="1:19">
      <c r="A2115" t="s">
        <v>27</v>
      </c>
      <c r="B2115" t="s">
        <v>28</v>
      </c>
      <c r="C2115" t="s">
        <v>22</v>
      </c>
      <c r="D2115" t="s">
        <v>23</v>
      </c>
      <c r="E2115" t="s">
        <v>5</v>
      </c>
      <c r="G2115" t="s">
        <v>24</v>
      </c>
      <c r="H2115">
        <v>1232980</v>
      </c>
      <c r="I2115">
        <v>1233810</v>
      </c>
      <c r="J2115" t="s">
        <v>25</v>
      </c>
      <c r="K2115" t="s">
        <v>2792</v>
      </c>
      <c r="N2115" t="s">
        <v>2793</v>
      </c>
      <c r="Q2115" t="s">
        <v>2791</v>
      </c>
      <c r="R2115">
        <v>831</v>
      </c>
      <c r="S2115">
        <v>276</v>
      </c>
    </row>
    <row r="2116" spans="1:19">
      <c r="A2116" t="s">
        <v>20</v>
      </c>
      <c r="B2116" t="s">
        <v>21</v>
      </c>
      <c r="C2116" t="s">
        <v>22</v>
      </c>
      <c r="D2116" t="s">
        <v>23</v>
      </c>
      <c r="E2116" t="s">
        <v>5</v>
      </c>
      <c r="G2116" t="s">
        <v>24</v>
      </c>
      <c r="H2116">
        <v>1233824</v>
      </c>
      <c r="I2116">
        <v>1234327</v>
      </c>
      <c r="J2116" t="s">
        <v>25</v>
      </c>
      <c r="Q2116" t="s">
        <v>2794</v>
      </c>
      <c r="R2116">
        <v>504</v>
      </c>
    </row>
    <row r="2117" spans="1:19">
      <c r="A2117" t="s">
        <v>27</v>
      </c>
      <c r="B2117" t="s">
        <v>28</v>
      </c>
      <c r="C2117" t="s">
        <v>22</v>
      </c>
      <c r="D2117" t="s">
        <v>23</v>
      </c>
      <c r="E2117" t="s">
        <v>5</v>
      </c>
      <c r="G2117" t="s">
        <v>24</v>
      </c>
      <c r="H2117">
        <v>1233824</v>
      </c>
      <c r="I2117">
        <v>1234327</v>
      </c>
      <c r="J2117" t="s">
        <v>25</v>
      </c>
      <c r="K2117" t="s">
        <v>2795</v>
      </c>
      <c r="N2117" t="s">
        <v>2796</v>
      </c>
      <c r="Q2117" t="s">
        <v>2794</v>
      </c>
      <c r="R2117">
        <v>504</v>
      </c>
      <c r="S2117">
        <v>167</v>
      </c>
    </row>
    <row r="2118" spans="1:19">
      <c r="A2118" t="s">
        <v>20</v>
      </c>
      <c r="B2118" t="s">
        <v>21</v>
      </c>
      <c r="C2118" t="s">
        <v>22</v>
      </c>
      <c r="D2118" t="s">
        <v>23</v>
      </c>
      <c r="E2118" t="s">
        <v>5</v>
      </c>
      <c r="G2118" t="s">
        <v>24</v>
      </c>
      <c r="H2118">
        <v>1234572</v>
      </c>
      <c r="I2118">
        <v>1235093</v>
      </c>
      <c r="J2118" t="s">
        <v>25</v>
      </c>
      <c r="Q2118" t="s">
        <v>2797</v>
      </c>
      <c r="R2118">
        <v>522</v>
      </c>
    </row>
    <row r="2119" spans="1:19">
      <c r="A2119" t="s">
        <v>27</v>
      </c>
      <c r="B2119" t="s">
        <v>28</v>
      </c>
      <c r="C2119" t="s">
        <v>22</v>
      </c>
      <c r="D2119" t="s">
        <v>23</v>
      </c>
      <c r="E2119" t="s">
        <v>5</v>
      </c>
      <c r="G2119" t="s">
        <v>24</v>
      </c>
      <c r="H2119">
        <v>1234572</v>
      </c>
      <c r="I2119">
        <v>1235093</v>
      </c>
      <c r="J2119" t="s">
        <v>25</v>
      </c>
      <c r="K2119" t="s">
        <v>2798</v>
      </c>
      <c r="N2119" t="s">
        <v>2799</v>
      </c>
      <c r="Q2119" t="s">
        <v>2797</v>
      </c>
      <c r="R2119">
        <v>522</v>
      </c>
      <c r="S2119">
        <v>173</v>
      </c>
    </row>
    <row r="2120" spans="1:19">
      <c r="A2120" t="s">
        <v>20</v>
      </c>
      <c r="B2120" t="s">
        <v>21</v>
      </c>
      <c r="C2120" t="s">
        <v>22</v>
      </c>
      <c r="D2120" t="s">
        <v>23</v>
      </c>
      <c r="E2120" t="s">
        <v>5</v>
      </c>
      <c r="G2120" t="s">
        <v>24</v>
      </c>
      <c r="H2120">
        <v>1235119</v>
      </c>
      <c r="I2120">
        <v>1235316</v>
      </c>
      <c r="J2120" t="s">
        <v>25</v>
      </c>
      <c r="Q2120" t="s">
        <v>2800</v>
      </c>
      <c r="R2120">
        <v>198</v>
      </c>
    </row>
    <row r="2121" spans="1:19">
      <c r="A2121" t="s">
        <v>27</v>
      </c>
      <c r="B2121" t="s">
        <v>28</v>
      </c>
      <c r="C2121" t="s">
        <v>22</v>
      </c>
      <c r="D2121" t="s">
        <v>23</v>
      </c>
      <c r="E2121" t="s">
        <v>5</v>
      </c>
      <c r="G2121" t="s">
        <v>24</v>
      </c>
      <c r="H2121">
        <v>1235119</v>
      </c>
      <c r="I2121">
        <v>1235316</v>
      </c>
      <c r="J2121" t="s">
        <v>25</v>
      </c>
      <c r="K2121" t="s">
        <v>2801</v>
      </c>
      <c r="N2121" t="s">
        <v>2802</v>
      </c>
      <c r="Q2121" t="s">
        <v>2800</v>
      </c>
      <c r="R2121">
        <v>198</v>
      </c>
      <c r="S2121">
        <v>65</v>
      </c>
    </row>
    <row r="2122" spans="1:19">
      <c r="A2122" t="s">
        <v>20</v>
      </c>
      <c r="B2122" t="s">
        <v>21</v>
      </c>
      <c r="C2122" t="s">
        <v>22</v>
      </c>
      <c r="D2122" t="s">
        <v>23</v>
      </c>
      <c r="E2122" t="s">
        <v>5</v>
      </c>
      <c r="G2122" t="s">
        <v>24</v>
      </c>
      <c r="H2122">
        <v>1235335</v>
      </c>
      <c r="I2122">
        <v>1235688</v>
      </c>
      <c r="J2122" t="s">
        <v>25</v>
      </c>
      <c r="Q2122" t="s">
        <v>2803</v>
      </c>
      <c r="R2122">
        <v>354</v>
      </c>
    </row>
    <row r="2123" spans="1:19">
      <c r="A2123" t="s">
        <v>27</v>
      </c>
      <c r="B2123" t="s">
        <v>28</v>
      </c>
      <c r="C2123" t="s">
        <v>22</v>
      </c>
      <c r="D2123" t="s">
        <v>23</v>
      </c>
      <c r="E2123" t="s">
        <v>5</v>
      </c>
      <c r="G2123" t="s">
        <v>24</v>
      </c>
      <c r="H2123">
        <v>1235335</v>
      </c>
      <c r="I2123">
        <v>1235688</v>
      </c>
      <c r="J2123" t="s">
        <v>25</v>
      </c>
      <c r="K2123" t="s">
        <v>2804</v>
      </c>
      <c r="N2123" t="s">
        <v>2805</v>
      </c>
      <c r="Q2123" t="s">
        <v>2803</v>
      </c>
      <c r="R2123">
        <v>354</v>
      </c>
      <c r="S2123">
        <v>117</v>
      </c>
    </row>
    <row r="2124" spans="1:19">
      <c r="A2124" t="s">
        <v>20</v>
      </c>
      <c r="B2124" t="s">
        <v>21</v>
      </c>
      <c r="C2124" t="s">
        <v>22</v>
      </c>
      <c r="D2124" t="s">
        <v>23</v>
      </c>
      <c r="E2124" t="s">
        <v>5</v>
      </c>
      <c r="G2124" t="s">
        <v>24</v>
      </c>
      <c r="H2124">
        <v>1235835</v>
      </c>
      <c r="I2124">
        <v>1236638</v>
      </c>
      <c r="J2124" t="s">
        <v>25</v>
      </c>
      <c r="Q2124" t="s">
        <v>2806</v>
      </c>
      <c r="R2124">
        <v>804</v>
      </c>
    </row>
    <row r="2125" spans="1:19">
      <c r="A2125" t="s">
        <v>27</v>
      </c>
      <c r="B2125" t="s">
        <v>28</v>
      </c>
      <c r="C2125" t="s">
        <v>22</v>
      </c>
      <c r="D2125" t="s">
        <v>23</v>
      </c>
      <c r="E2125" t="s">
        <v>5</v>
      </c>
      <c r="G2125" t="s">
        <v>24</v>
      </c>
      <c r="H2125">
        <v>1235835</v>
      </c>
      <c r="I2125">
        <v>1236638</v>
      </c>
      <c r="J2125" t="s">
        <v>25</v>
      </c>
      <c r="K2125" t="s">
        <v>2807</v>
      </c>
      <c r="N2125" t="s">
        <v>2808</v>
      </c>
      <c r="Q2125" t="s">
        <v>2806</v>
      </c>
      <c r="R2125">
        <v>804</v>
      </c>
      <c r="S2125">
        <v>267</v>
      </c>
    </row>
    <row r="2126" spans="1:19">
      <c r="A2126" t="s">
        <v>20</v>
      </c>
      <c r="B2126" t="s">
        <v>21</v>
      </c>
      <c r="C2126" t="s">
        <v>22</v>
      </c>
      <c r="D2126" t="s">
        <v>23</v>
      </c>
      <c r="E2126" t="s">
        <v>5</v>
      </c>
      <c r="G2126" t="s">
        <v>24</v>
      </c>
      <c r="H2126">
        <v>1236852</v>
      </c>
      <c r="I2126">
        <v>1245620</v>
      </c>
      <c r="J2126" t="s">
        <v>25</v>
      </c>
      <c r="Q2126" t="s">
        <v>2809</v>
      </c>
      <c r="R2126">
        <v>8769</v>
      </c>
    </row>
    <row r="2127" spans="1:19">
      <c r="A2127" t="s">
        <v>27</v>
      </c>
      <c r="B2127" t="s">
        <v>28</v>
      </c>
      <c r="C2127" t="s">
        <v>22</v>
      </c>
      <c r="D2127" t="s">
        <v>23</v>
      </c>
      <c r="E2127" t="s">
        <v>5</v>
      </c>
      <c r="G2127" t="s">
        <v>24</v>
      </c>
      <c r="H2127">
        <v>1236852</v>
      </c>
      <c r="I2127">
        <v>1245620</v>
      </c>
      <c r="J2127" t="s">
        <v>25</v>
      </c>
      <c r="K2127" t="s">
        <v>2810</v>
      </c>
      <c r="N2127" t="s">
        <v>2811</v>
      </c>
      <c r="Q2127" t="s">
        <v>2809</v>
      </c>
      <c r="R2127">
        <v>8769</v>
      </c>
      <c r="S2127">
        <v>2922</v>
      </c>
    </row>
    <row r="2128" spans="1:19">
      <c r="A2128" t="s">
        <v>20</v>
      </c>
      <c r="B2128" t="s">
        <v>21</v>
      </c>
      <c r="C2128" t="s">
        <v>22</v>
      </c>
      <c r="D2128" t="s">
        <v>23</v>
      </c>
      <c r="E2128" t="s">
        <v>5</v>
      </c>
      <c r="G2128" t="s">
        <v>24</v>
      </c>
      <c r="H2128">
        <v>1245700</v>
      </c>
      <c r="I2128">
        <v>1246596</v>
      </c>
      <c r="J2128" t="s">
        <v>25</v>
      </c>
      <c r="Q2128" t="s">
        <v>2812</v>
      </c>
      <c r="R2128">
        <v>897</v>
      </c>
    </row>
    <row r="2129" spans="1:19">
      <c r="A2129" t="s">
        <v>27</v>
      </c>
      <c r="B2129" t="s">
        <v>28</v>
      </c>
      <c r="C2129" t="s">
        <v>22</v>
      </c>
      <c r="D2129" t="s">
        <v>23</v>
      </c>
      <c r="E2129" t="s">
        <v>5</v>
      </c>
      <c r="G2129" t="s">
        <v>24</v>
      </c>
      <c r="H2129">
        <v>1245700</v>
      </c>
      <c r="I2129">
        <v>1246596</v>
      </c>
      <c r="J2129" t="s">
        <v>25</v>
      </c>
      <c r="K2129" t="s">
        <v>2813</v>
      </c>
      <c r="N2129" t="s">
        <v>42</v>
      </c>
      <c r="Q2129" t="s">
        <v>2812</v>
      </c>
      <c r="R2129">
        <v>897</v>
      </c>
      <c r="S2129">
        <v>298</v>
      </c>
    </row>
    <row r="2130" spans="1:19">
      <c r="A2130" t="s">
        <v>20</v>
      </c>
      <c r="B2130" t="s">
        <v>21</v>
      </c>
      <c r="C2130" t="s">
        <v>22</v>
      </c>
      <c r="D2130" t="s">
        <v>23</v>
      </c>
      <c r="E2130" t="s">
        <v>5</v>
      </c>
      <c r="G2130" t="s">
        <v>24</v>
      </c>
      <c r="H2130">
        <v>1246617</v>
      </c>
      <c r="I2130">
        <v>1247708</v>
      </c>
      <c r="J2130" t="s">
        <v>64</v>
      </c>
      <c r="Q2130" t="s">
        <v>2814</v>
      </c>
      <c r="R2130">
        <v>1092</v>
      </c>
    </row>
    <row r="2131" spans="1:19">
      <c r="A2131" t="s">
        <v>27</v>
      </c>
      <c r="B2131" t="s">
        <v>28</v>
      </c>
      <c r="C2131" t="s">
        <v>22</v>
      </c>
      <c r="D2131" t="s">
        <v>23</v>
      </c>
      <c r="E2131" t="s">
        <v>5</v>
      </c>
      <c r="G2131" t="s">
        <v>24</v>
      </c>
      <c r="H2131">
        <v>1246617</v>
      </c>
      <c r="I2131">
        <v>1247708</v>
      </c>
      <c r="J2131" t="s">
        <v>64</v>
      </c>
      <c r="K2131" t="s">
        <v>2815</v>
      </c>
      <c r="N2131" t="s">
        <v>2816</v>
      </c>
      <c r="Q2131" t="s">
        <v>2814</v>
      </c>
      <c r="R2131">
        <v>1092</v>
      </c>
      <c r="S2131">
        <v>363</v>
      </c>
    </row>
    <row r="2132" spans="1:19">
      <c r="A2132" t="s">
        <v>20</v>
      </c>
      <c r="B2132" t="s">
        <v>21</v>
      </c>
      <c r="C2132" t="s">
        <v>22</v>
      </c>
      <c r="D2132" t="s">
        <v>23</v>
      </c>
      <c r="E2132" t="s">
        <v>5</v>
      </c>
      <c r="G2132" t="s">
        <v>24</v>
      </c>
      <c r="H2132">
        <v>1247749</v>
      </c>
      <c r="I2132">
        <v>1248450</v>
      </c>
      <c r="J2132" t="s">
        <v>64</v>
      </c>
      <c r="Q2132" t="s">
        <v>2817</v>
      </c>
      <c r="R2132">
        <v>702</v>
      </c>
    </row>
    <row r="2133" spans="1:19">
      <c r="A2133" t="s">
        <v>27</v>
      </c>
      <c r="B2133" t="s">
        <v>28</v>
      </c>
      <c r="C2133" t="s">
        <v>22</v>
      </c>
      <c r="D2133" t="s">
        <v>23</v>
      </c>
      <c r="E2133" t="s">
        <v>5</v>
      </c>
      <c r="G2133" t="s">
        <v>24</v>
      </c>
      <c r="H2133">
        <v>1247749</v>
      </c>
      <c r="I2133">
        <v>1248450</v>
      </c>
      <c r="J2133" t="s">
        <v>64</v>
      </c>
      <c r="K2133" t="s">
        <v>2818</v>
      </c>
      <c r="N2133" t="s">
        <v>2819</v>
      </c>
      <c r="Q2133" t="s">
        <v>2817</v>
      </c>
      <c r="R2133">
        <v>702</v>
      </c>
      <c r="S2133">
        <v>233</v>
      </c>
    </row>
    <row r="2134" spans="1:19">
      <c r="A2134" t="s">
        <v>20</v>
      </c>
      <c r="B2134" t="s">
        <v>21</v>
      </c>
      <c r="C2134" t="s">
        <v>22</v>
      </c>
      <c r="D2134" t="s">
        <v>23</v>
      </c>
      <c r="E2134" t="s">
        <v>5</v>
      </c>
      <c r="G2134" t="s">
        <v>24</v>
      </c>
      <c r="H2134">
        <v>1248457</v>
      </c>
      <c r="I2134">
        <v>1250787</v>
      </c>
      <c r="J2134" t="s">
        <v>64</v>
      </c>
      <c r="Q2134" t="s">
        <v>2820</v>
      </c>
      <c r="R2134">
        <v>2331</v>
      </c>
    </row>
    <row r="2135" spans="1:19">
      <c r="A2135" t="s">
        <v>27</v>
      </c>
      <c r="B2135" t="s">
        <v>28</v>
      </c>
      <c r="C2135" t="s">
        <v>22</v>
      </c>
      <c r="D2135" t="s">
        <v>23</v>
      </c>
      <c r="E2135" t="s">
        <v>5</v>
      </c>
      <c r="G2135" t="s">
        <v>24</v>
      </c>
      <c r="H2135">
        <v>1248457</v>
      </c>
      <c r="I2135">
        <v>1250787</v>
      </c>
      <c r="J2135" t="s">
        <v>64</v>
      </c>
      <c r="K2135" t="s">
        <v>2821</v>
      </c>
      <c r="N2135" t="s">
        <v>2822</v>
      </c>
      <c r="Q2135" t="s">
        <v>2820</v>
      </c>
      <c r="R2135">
        <v>2331</v>
      </c>
      <c r="S2135">
        <v>776</v>
      </c>
    </row>
    <row r="2136" spans="1:19">
      <c r="A2136" t="s">
        <v>20</v>
      </c>
      <c r="B2136" t="s">
        <v>21</v>
      </c>
      <c r="C2136" t="s">
        <v>22</v>
      </c>
      <c r="D2136" t="s">
        <v>23</v>
      </c>
      <c r="E2136" t="s">
        <v>5</v>
      </c>
      <c r="G2136" t="s">
        <v>24</v>
      </c>
      <c r="H2136">
        <v>1250850</v>
      </c>
      <c r="I2136">
        <v>1251149</v>
      </c>
      <c r="J2136" t="s">
        <v>64</v>
      </c>
      <c r="Q2136" t="s">
        <v>2823</v>
      </c>
      <c r="R2136">
        <v>300</v>
      </c>
    </row>
    <row r="2137" spans="1:19">
      <c r="A2137" t="s">
        <v>27</v>
      </c>
      <c r="B2137" t="s">
        <v>28</v>
      </c>
      <c r="C2137" t="s">
        <v>22</v>
      </c>
      <c r="D2137" t="s">
        <v>23</v>
      </c>
      <c r="E2137" t="s">
        <v>5</v>
      </c>
      <c r="G2137" t="s">
        <v>24</v>
      </c>
      <c r="H2137">
        <v>1250850</v>
      </c>
      <c r="I2137">
        <v>1251149</v>
      </c>
      <c r="J2137" t="s">
        <v>64</v>
      </c>
      <c r="K2137" t="s">
        <v>2824</v>
      </c>
      <c r="N2137" t="s">
        <v>2825</v>
      </c>
      <c r="Q2137" t="s">
        <v>2823</v>
      </c>
      <c r="R2137">
        <v>300</v>
      </c>
      <c r="S2137">
        <v>99</v>
      </c>
    </row>
    <row r="2138" spans="1:19">
      <c r="A2138" t="s">
        <v>20</v>
      </c>
      <c r="B2138" t="s">
        <v>21</v>
      </c>
      <c r="C2138" t="s">
        <v>22</v>
      </c>
      <c r="D2138" t="s">
        <v>23</v>
      </c>
      <c r="E2138" t="s">
        <v>5</v>
      </c>
      <c r="G2138" t="s">
        <v>24</v>
      </c>
      <c r="H2138">
        <v>1251450</v>
      </c>
      <c r="I2138">
        <v>1251821</v>
      </c>
      <c r="J2138" t="s">
        <v>25</v>
      </c>
      <c r="Q2138" t="s">
        <v>2826</v>
      </c>
      <c r="R2138">
        <v>372</v>
      </c>
    </row>
    <row r="2139" spans="1:19">
      <c r="A2139" t="s">
        <v>27</v>
      </c>
      <c r="B2139" t="s">
        <v>28</v>
      </c>
      <c r="C2139" t="s">
        <v>22</v>
      </c>
      <c r="D2139" t="s">
        <v>23</v>
      </c>
      <c r="E2139" t="s">
        <v>5</v>
      </c>
      <c r="G2139" t="s">
        <v>24</v>
      </c>
      <c r="H2139">
        <v>1251450</v>
      </c>
      <c r="I2139">
        <v>1251821</v>
      </c>
      <c r="J2139" t="s">
        <v>25</v>
      </c>
      <c r="K2139" t="s">
        <v>2827</v>
      </c>
      <c r="N2139" t="s">
        <v>2828</v>
      </c>
      <c r="Q2139" t="s">
        <v>2826</v>
      </c>
      <c r="R2139">
        <v>372</v>
      </c>
      <c r="S2139">
        <v>123</v>
      </c>
    </row>
    <row r="2140" spans="1:19">
      <c r="A2140" t="s">
        <v>20</v>
      </c>
      <c r="B2140" t="s">
        <v>21</v>
      </c>
      <c r="C2140" t="s">
        <v>22</v>
      </c>
      <c r="D2140" t="s">
        <v>23</v>
      </c>
      <c r="E2140" t="s">
        <v>5</v>
      </c>
      <c r="G2140" t="s">
        <v>24</v>
      </c>
      <c r="H2140">
        <v>1251851</v>
      </c>
      <c r="I2140">
        <v>1252231</v>
      </c>
      <c r="J2140" t="s">
        <v>25</v>
      </c>
      <c r="Q2140" t="s">
        <v>2829</v>
      </c>
      <c r="R2140">
        <v>381</v>
      </c>
    </row>
    <row r="2141" spans="1:19">
      <c r="A2141" t="s">
        <v>27</v>
      </c>
      <c r="B2141" t="s">
        <v>28</v>
      </c>
      <c r="C2141" t="s">
        <v>22</v>
      </c>
      <c r="D2141" t="s">
        <v>23</v>
      </c>
      <c r="E2141" t="s">
        <v>5</v>
      </c>
      <c r="G2141" t="s">
        <v>24</v>
      </c>
      <c r="H2141">
        <v>1251851</v>
      </c>
      <c r="I2141">
        <v>1252231</v>
      </c>
      <c r="J2141" t="s">
        <v>25</v>
      </c>
      <c r="K2141" t="s">
        <v>2830</v>
      </c>
      <c r="N2141" t="s">
        <v>2828</v>
      </c>
      <c r="Q2141" t="s">
        <v>2829</v>
      </c>
      <c r="R2141">
        <v>381</v>
      </c>
      <c r="S2141">
        <v>126</v>
      </c>
    </row>
    <row r="2142" spans="1:19">
      <c r="A2142" t="s">
        <v>20</v>
      </c>
      <c r="B2142" t="s">
        <v>21</v>
      </c>
      <c r="C2142" t="s">
        <v>22</v>
      </c>
      <c r="D2142" t="s">
        <v>23</v>
      </c>
      <c r="E2142" t="s">
        <v>5</v>
      </c>
      <c r="G2142" t="s">
        <v>24</v>
      </c>
      <c r="H2142">
        <v>1252276</v>
      </c>
      <c r="I2142">
        <v>1252548</v>
      </c>
      <c r="J2142" t="s">
        <v>64</v>
      </c>
      <c r="Q2142" t="s">
        <v>2831</v>
      </c>
      <c r="R2142">
        <v>273</v>
      </c>
    </row>
    <row r="2143" spans="1:19">
      <c r="A2143" t="s">
        <v>27</v>
      </c>
      <c r="B2143" t="s">
        <v>28</v>
      </c>
      <c r="C2143" t="s">
        <v>22</v>
      </c>
      <c r="D2143" t="s">
        <v>23</v>
      </c>
      <c r="E2143" t="s">
        <v>5</v>
      </c>
      <c r="G2143" t="s">
        <v>24</v>
      </c>
      <c r="H2143">
        <v>1252276</v>
      </c>
      <c r="I2143">
        <v>1252548</v>
      </c>
      <c r="J2143" t="s">
        <v>64</v>
      </c>
      <c r="K2143" t="s">
        <v>2832</v>
      </c>
      <c r="N2143" t="s">
        <v>42</v>
      </c>
      <c r="Q2143" t="s">
        <v>2831</v>
      </c>
      <c r="R2143">
        <v>273</v>
      </c>
      <c r="S2143">
        <v>90</v>
      </c>
    </row>
    <row r="2144" spans="1:19">
      <c r="A2144" t="s">
        <v>20</v>
      </c>
      <c r="B2144" t="s">
        <v>21</v>
      </c>
      <c r="C2144" t="s">
        <v>22</v>
      </c>
      <c r="D2144" t="s">
        <v>23</v>
      </c>
      <c r="E2144" t="s">
        <v>5</v>
      </c>
      <c r="G2144" t="s">
        <v>24</v>
      </c>
      <c r="H2144">
        <v>1252903</v>
      </c>
      <c r="I2144">
        <v>1253841</v>
      </c>
      <c r="J2144" t="s">
        <v>25</v>
      </c>
      <c r="Q2144" t="s">
        <v>2833</v>
      </c>
      <c r="R2144">
        <v>939</v>
      </c>
    </row>
    <row r="2145" spans="1:19">
      <c r="A2145" t="s">
        <v>27</v>
      </c>
      <c r="B2145" t="s">
        <v>28</v>
      </c>
      <c r="C2145" t="s">
        <v>22</v>
      </c>
      <c r="D2145" t="s">
        <v>23</v>
      </c>
      <c r="E2145" t="s">
        <v>5</v>
      </c>
      <c r="G2145" t="s">
        <v>24</v>
      </c>
      <c r="H2145">
        <v>1252903</v>
      </c>
      <c r="I2145">
        <v>1253841</v>
      </c>
      <c r="J2145" t="s">
        <v>25</v>
      </c>
      <c r="K2145" t="s">
        <v>2834</v>
      </c>
      <c r="N2145" t="s">
        <v>42</v>
      </c>
      <c r="Q2145" t="s">
        <v>2833</v>
      </c>
      <c r="R2145">
        <v>939</v>
      </c>
      <c r="S2145">
        <v>312</v>
      </c>
    </row>
    <row r="2146" spans="1:19">
      <c r="A2146" t="s">
        <v>20</v>
      </c>
      <c r="B2146" t="s">
        <v>21</v>
      </c>
      <c r="C2146" t="s">
        <v>22</v>
      </c>
      <c r="D2146" t="s">
        <v>23</v>
      </c>
      <c r="E2146" t="s">
        <v>5</v>
      </c>
      <c r="G2146" t="s">
        <v>24</v>
      </c>
      <c r="H2146">
        <v>1254109</v>
      </c>
      <c r="I2146">
        <v>1255473</v>
      </c>
      <c r="J2146" t="s">
        <v>25</v>
      </c>
      <c r="Q2146" t="s">
        <v>2835</v>
      </c>
      <c r="R2146">
        <v>1365</v>
      </c>
    </row>
    <row r="2147" spans="1:19">
      <c r="A2147" t="s">
        <v>27</v>
      </c>
      <c r="B2147" t="s">
        <v>28</v>
      </c>
      <c r="C2147" t="s">
        <v>22</v>
      </c>
      <c r="D2147" t="s">
        <v>23</v>
      </c>
      <c r="E2147" t="s">
        <v>5</v>
      </c>
      <c r="G2147" t="s">
        <v>24</v>
      </c>
      <c r="H2147">
        <v>1254109</v>
      </c>
      <c r="I2147">
        <v>1255473</v>
      </c>
      <c r="J2147" t="s">
        <v>25</v>
      </c>
      <c r="K2147" t="s">
        <v>2836</v>
      </c>
      <c r="N2147" t="s">
        <v>2298</v>
      </c>
      <c r="Q2147" t="s">
        <v>2835</v>
      </c>
      <c r="R2147">
        <v>1365</v>
      </c>
      <c r="S2147">
        <v>454</v>
      </c>
    </row>
    <row r="2148" spans="1:19">
      <c r="A2148" t="s">
        <v>20</v>
      </c>
      <c r="B2148" t="s">
        <v>21</v>
      </c>
      <c r="C2148" t="s">
        <v>22</v>
      </c>
      <c r="D2148" t="s">
        <v>23</v>
      </c>
      <c r="E2148" t="s">
        <v>5</v>
      </c>
      <c r="G2148" t="s">
        <v>24</v>
      </c>
      <c r="H2148">
        <v>1255621</v>
      </c>
      <c r="I2148">
        <v>1256199</v>
      </c>
      <c r="J2148" t="s">
        <v>64</v>
      </c>
      <c r="Q2148" t="s">
        <v>2837</v>
      </c>
      <c r="R2148">
        <v>579</v>
      </c>
    </row>
    <row r="2149" spans="1:19">
      <c r="A2149" t="s">
        <v>27</v>
      </c>
      <c r="B2149" t="s">
        <v>28</v>
      </c>
      <c r="C2149" t="s">
        <v>22</v>
      </c>
      <c r="D2149" t="s">
        <v>23</v>
      </c>
      <c r="E2149" t="s">
        <v>5</v>
      </c>
      <c r="G2149" t="s">
        <v>24</v>
      </c>
      <c r="H2149">
        <v>1255621</v>
      </c>
      <c r="I2149">
        <v>1256199</v>
      </c>
      <c r="J2149" t="s">
        <v>64</v>
      </c>
      <c r="K2149" t="s">
        <v>2838</v>
      </c>
      <c r="N2149" t="s">
        <v>42</v>
      </c>
      <c r="Q2149" t="s">
        <v>2837</v>
      </c>
      <c r="R2149">
        <v>579</v>
      </c>
      <c r="S2149">
        <v>192</v>
      </c>
    </row>
    <row r="2150" spans="1:19">
      <c r="A2150" t="s">
        <v>20</v>
      </c>
      <c r="B2150" t="s">
        <v>21</v>
      </c>
      <c r="C2150" t="s">
        <v>22</v>
      </c>
      <c r="D2150" t="s">
        <v>23</v>
      </c>
      <c r="E2150" t="s">
        <v>5</v>
      </c>
      <c r="G2150" t="s">
        <v>24</v>
      </c>
      <c r="H2150">
        <v>1256277</v>
      </c>
      <c r="I2150">
        <v>1258076</v>
      </c>
      <c r="J2150" t="s">
        <v>64</v>
      </c>
      <c r="Q2150" t="s">
        <v>2839</v>
      </c>
      <c r="R2150">
        <v>1800</v>
      </c>
    </row>
    <row r="2151" spans="1:19">
      <c r="A2151" t="s">
        <v>27</v>
      </c>
      <c r="B2151" t="s">
        <v>28</v>
      </c>
      <c r="C2151" t="s">
        <v>22</v>
      </c>
      <c r="D2151" t="s">
        <v>23</v>
      </c>
      <c r="E2151" t="s">
        <v>5</v>
      </c>
      <c r="G2151" t="s">
        <v>24</v>
      </c>
      <c r="H2151">
        <v>1256277</v>
      </c>
      <c r="I2151">
        <v>1258076</v>
      </c>
      <c r="J2151" t="s">
        <v>64</v>
      </c>
      <c r="K2151" t="s">
        <v>2840</v>
      </c>
      <c r="N2151" t="s">
        <v>42</v>
      </c>
      <c r="Q2151" t="s">
        <v>2839</v>
      </c>
      <c r="R2151">
        <v>1800</v>
      </c>
      <c r="S2151">
        <v>599</v>
      </c>
    </row>
    <row r="2152" spans="1:19">
      <c r="A2152" t="s">
        <v>20</v>
      </c>
      <c r="B2152" t="s">
        <v>21</v>
      </c>
      <c r="C2152" t="s">
        <v>22</v>
      </c>
      <c r="D2152" t="s">
        <v>23</v>
      </c>
      <c r="E2152" t="s">
        <v>5</v>
      </c>
      <c r="G2152" t="s">
        <v>24</v>
      </c>
      <c r="H2152">
        <v>1258304</v>
      </c>
      <c r="I2152">
        <v>1258666</v>
      </c>
      <c r="J2152" t="s">
        <v>25</v>
      </c>
      <c r="Q2152" t="s">
        <v>2841</v>
      </c>
      <c r="R2152">
        <v>363</v>
      </c>
    </row>
    <row r="2153" spans="1:19">
      <c r="A2153" t="s">
        <v>27</v>
      </c>
      <c r="B2153" t="s">
        <v>28</v>
      </c>
      <c r="C2153" t="s">
        <v>22</v>
      </c>
      <c r="D2153" t="s">
        <v>23</v>
      </c>
      <c r="E2153" t="s">
        <v>5</v>
      </c>
      <c r="G2153" t="s">
        <v>24</v>
      </c>
      <c r="H2153">
        <v>1258304</v>
      </c>
      <c r="I2153">
        <v>1258666</v>
      </c>
      <c r="J2153" t="s">
        <v>25</v>
      </c>
      <c r="K2153" t="s">
        <v>2842</v>
      </c>
      <c r="N2153" t="s">
        <v>233</v>
      </c>
      <c r="Q2153" t="s">
        <v>2841</v>
      </c>
      <c r="R2153">
        <v>363</v>
      </c>
      <c r="S2153">
        <v>120</v>
      </c>
    </row>
    <row r="2154" spans="1:19">
      <c r="A2154" t="s">
        <v>20</v>
      </c>
      <c r="B2154" t="s">
        <v>21</v>
      </c>
      <c r="C2154" t="s">
        <v>22</v>
      </c>
      <c r="D2154" t="s">
        <v>23</v>
      </c>
      <c r="E2154" t="s">
        <v>5</v>
      </c>
      <c r="G2154" t="s">
        <v>24</v>
      </c>
      <c r="H2154">
        <v>1258693</v>
      </c>
      <c r="I2154">
        <v>1258809</v>
      </c>
      <c r="J2154" t="s">
        <v>25</v>
      </c>
      <c r="Q2154" t="s">
        <v>2843</v>
      </c>
      <c r="R2154">
        <v>117</v>
      </c>
    </row>
    <row r="2155" spans="1:19">
      <c r="A2155" t="s">
        <v>27</v>
      </c>
      <c r="B2155" t="s">
        <v>28</v>
      </c>
      <c r="C2155" t="s">
        <v>22</v>
      </c>
      <c r="D2155" t="s">
        <v>23</v>
      </c>
      <c r="E2155" t="s">
        <v>5</v>
      </c>
      <c r="G2155" t="s">
        <v>24</v>
      </c>
      <c r="H2155">
        <v>1258693</v>
      </c>
      <c r="I2155">
        <v>1258809</v>
      </c>
      <c r="J2155" t="s">
        <v>25</v>
      </c>
      <c r="K2155" t="s">
        <v>2844</v>
      </c>
      <c r="N2155" t="s">
        <v>2845</v>
      </c>
      <c r="Q2155" t="s">
        <v>2843</v>
      </c>
      <c r="R2155">
        <v>117</v>
      </c>
      <c r="S2155">
        <v>38</v>
      </c>
    </row>
    <row r="2156" spans="1:19">
      <c r="A2156" t="s">
        <v>20</v>
      </c>
      <c r="B2156" t="s">
        <v>21</v>
      </c>
      <c r="C2156" t="s">
        <v>22</v>
      </c>
      <c r="D2156" t="s">
        <v>23</v>
      </c>
      <c r="E2156" t="s">
        <v>5</v>
      </c>
      <c r="G2156" t="s">
        <v>24</v>
      </c>
      <c r="H2156">
        <v>1258957</v>
      </c>
      <c r="I2156">
        <v>1260480</v>
      </c>
      <c r="J2156" t="s">
        <v>64</v>
      </c>
      <c r="Q2156" t="s">
        <v>2846</v>
      </c>
      <c r="R2156">
        <v>1524</v>
      </c>
    </row>
    <row r="2157" spans="1:19">
      <c r="A2157" t="s">
        <v>27</v>
      </c>
      <c r="B2157" t="s">
        <v>28</v>
      </c>
      <c r="C2157" t="s">
        <v>22</v>
      </c>
      <c r="D2157" t="s">
        <v>23</v>
      </c>
      <c r="E2157" t="s">
        <v>5</v>
      </c>
      <c r="G2157" t="s">
        <v>24</v>
      </c>
      <c r="H2157">
        <v>1258957</v>
      </c>
      <c r="I2157">
        <v>1260480</v>
      </c>
      <c r="J2157" t="s">
        <v>64</v>
      </c>
      <c r="K2157" t="s">
        <v>2847</v>
      </c>
      <c r="N2157" t="s">
        <v>42</v>
      </c>
      <c r="Q2157" t="s">
        <v>2846</v>
      </c>
      <c r="R2157">
        <v>1524</v>
      </c>
      <c r="S2157">
        <v>507</v>
      </c>
    </row>
    <row r="2158" spans="1:19">
      <c r="A2158" t="s">
        <v>20</v>
      </c>
      <c r="B2158" t="s">
        <v>21</v>
      </c>
      <c r="C2158" t="s">
        <v>22</v>
      </c>
      <c r="D2158" t="s">
        <v>23</v>
      </c>
      <c r="E2158" t="s">
        <v>5</v>
      </c>
      <c r="G2158" t="s">
        <v>24</v>
      </c>
      <c r="H2158">
        <v>1260987</v>
      </c>
      <c r="I2158">
        <v>1262915</v>
      </c>
      <c r="J2158" t="s">
        <v>25</v>
      </c>
      <c r="Q2158" t="s">
        <v>2848</v>
      </c>
      <c r="R2158">
        <v>1929</v>
      </c>
    </row>
    <row r="2159" spans="1:19">
      <c r="A2159" t="s">
        <v>27</v>
      </c>
      <c r="B2159" t="s">
        <v>28</v>
      </c>
      <c r="C2159" t="s">
        <v>22</v>
      </c>
      <c r="D2159" t="s">
        <v>23</v>
      </c>
      <c r="E2159" t="s">
        <v>5</v>
      </c>
      <c r="G2159" t="s">
        <v>24</v>
      </c>
      <c r="H2159">
        <v>1260987</v>
      </c>
      <c r="I2159">
        <v>1262915</v>
      </c>
      <c r="J2159" t="s">
        <v>25</v>
      </c>
      <c r="K2159" t="s">
        <v>2849</v>
      </c>
      <c r="N2159" t="s">
        <v>2850</v>
      </c>
      <c r="Q2159" t="s">
        <v>2848</v>
      </c>
      <c r="R2159">
        <v>1929</v>
      </c>
      <c r="S2159">
        <v>642</v>
      </c>
    </row>
    <row r="2160" spans="1:19">
      <c r="A2160" t="s">
        <v>20</v>
      </c>
      <c r="B2160" t="s">
        <v>21</v>
      </c>
      <c r="C2160" t="s">
        <v>22</v>
      </c>
      <c r="D2160" t="s">
        <v>23</v>
      </c>
      <c r="E2160" t="s">
        <v>5</v>
      </c>
      <c r="G2160" t="s">
        <v>24</v>
      </c>
      <c r="H2160">
        <v>1262957</v>
      </c>
      <c r="I2160">
        <v>1264171</v>
      </c>
      <c r="J2160" t="s">
        <v>25</v>
      </c>
      <c r="Q2160" t="s">
        <v>2851</v>
      </c>
      <c r="R2160">
        <v>1215</v>
      </c>
    </row>
    <row r="2161" spans="1:19">
      <c r="A2161" t="s">
        <v>27</v>
      </c>
      <c r="B2161" t="s">
        <v>28</v>
      </c>
      <c r="C2161" t="s">
        <v>22</v>
      </c>
      <c r="D2161" t="s">
        <v>23</v>
      </c>
      <c r="E2161" t="s">
        <v>5</v>
      </c>
      <c r="G2161" t="s">
        <v>24</v>
      </c>
      <c r="H2161">
        <v>1262957</v>
      </c>
      <c r="I2161">
        <v>1264171</v>
      </c>
      <c r="J2161" t="s">
        <v>25</v>
      </c>
      <c r="K2161" t="s">
        <v>2852</v>
      </c>
      <c r="N2161" t="s">
        <v>2853</v>
      </c>
      <c r="Q2161" t="s">
        <v>2851</v>
      </c>
      <c r="R2161">
        <v>1215</v>
      </c>
      <c r="S2161">
        <v>404</v>
      </c>
    </row>
    <row r="2162" spans="1:19">
      <c r="A2162" t="s">
        <v>20</v>
      </c>
      <c r="B2162" t="s">
        <v>21</v>
      </c>
      <c r="C2162" t="s">
        <v>22</v>
      </c>
      <c r="D2162" t="s">
        <v>23</v>
      </c>
      <c r="E2162" t="s">
        <v>5</v>
      </c>
      <c r="G2162" t="s">
        <v>24</v>
      </c>
      <c r="H2162">
        <v>1264194</v>
      </c>
      <c r="I2162">
        <v>1265582</v>
      </c>
      <c r="J2162" t="s">
        <v>25</v>
      </c>
      <c r="Q2162" t="s">
        <v>2854</v>
      </c>
      <c r="R2162">
        <v>1389</v>
      </c>
    </row>
    <row r="2163" spans="1:19">
      <c r="A2163" t="s">
        <v>27</v>
      </c>
      <c r="B2163" t="s">
        <v>28</v>
      </c>
      <c r="C2163" t="s">
        <v>22</v>
      </c>
      <c r="D2163" t="s">
        <v>23</v>
      </c>
      <c r="E2163" t="s">
        <v>5</v>
      </c>
      <c r="G2163" t="s">
        <v>24</v>
      </c>
      <c r="H2163">
        <v>1264194</v>
      </c>
      <c r="I2163">
        <v>1265582</v>
      </c>
      <c r="J2163" t="s">
        <v>25</v>
      </c>
      <c r="K2163" t="s">
        <v>2855</v>
      </c>
      <c r="N2163" t="s">
        <v>2856</v>
      </c>
      <c r="Q2163" t="s">
        <v>2854</v>
      </c>
      <c r="R2163">
        <v>1389</v>
      </c>
      <c r="S2163">
        <v>462</v>
      </c>
    </row>
    <row r="2164" spans="1:19">
      <c r="A2164" t="s">
        <v>20</v>
      </c>
      <c r="B2164" t="s">
        <v>21</v>
      </c>
      <c r="C2164" t="s">
        <v>22</v>
      </c>
      <c r="D2164" t="s">
        <v>23</v>
      </c>
      <c r="E2164" t="s">
        <v>5</v>
      </c>
      <c r="G2164" t="s">
        <v>24</v>
      </c>
      <c r="H2164">
        <v>1265740</v>
      </c>
      <c r="I2164">
        <v>1266915</v>
      </c>
      <c r="J2164" t="s">
        <v>25</v>
      </c>
      <c r="Q2164" t="s">
        <v>2857</v>
      </c>
      <c r="R2164">
        <v>1176</v>
      </c>
    </row>
    <row r="2165" spans="1:19">
      <c r="A2165" t="s">
        <v>27</v>
      </c>
      <c r="B2165" t="s">
        <v>28</v>
      </c>
      <c r="C2165" t="s">
        <v>22</v>
      </c>
      <c r="D2165" t="s">
        <v>23</v>
      </c>
      <c r="E2165" t="s">
        <v>5</v>
      </c>
      <c r="G2165" t="s">
        <v>24</v>
      </c>
      <c r="H2165">
        <v>1265740</v>
      </c>
      <c r="I2165">
        <v>1266915</v>
      </c>
      <c r="J2165" t="s">
        <v>25</v>
      </c>
      <c r="K2165" t="s">
        <v>2858</v>
      </c>
      <c r="N2165" t="s">
        <v>67</v>
      </c>
      <c r="Q2165" t="s">
        <v>2857</v>
      </c>
      <c r="R2165">
        <v>1176</v>
      </c>
      <c r="S2165">
        <v>391</v>
      </c>
    </row>
    <row r="2166" spans="1:19">
      <c r="A2166" t="s">
        <v>20</v>
      </c>
      <c r="B2166" t="s">
        <v>21</v>
      </c>
      <c r="C2166" t="s">
        <v>22</v>
      </c>
      <c r="D2166" t="s">
        <v>23</v>
      </c>
      <c r="E2166" t="s">
        <v>5</v>
      </c>
      <c r="G2166" t="s">
        <v>24</v>
      </c>
      <c r="H2166">
        <v>1267079</v>
      </c>
      <c r="I2166">
        <v>1267906</v>
      </c>
      <c r="J2166" t="s">
        <v>25</v>
      </c>
      <c r="Q2166" t="s">
        <v>2859</v>
      </c>
      <c r="R2166">
        <v>828</v>
      </c>
    </row>
    <row r="2167" spans="1:19">
      <c r="A2167" t="s">
        <v>27</v>
      </c>
      <c r="B2167" t="s">
        <v>28</v>
      </c>
      <c r="C2167" t="s">
        <v>22</v>
      </c>
      <c r="D2167" t="s">
        <v>23</v>
      </c>
      <c r="E2167" t="s">
        <v>5</v>
      </c>
      <c r="G2167" t="s">
        <v>24</v>
      </c>
      <c r="H2167">
        <v>1267079</v>
      </c>
      <c r="I2167">
        <v>1267906</v>
      </c>
      <c r="J2167" t="s">
        <v>25</v>
      </c>
      <c r="K2167" t="s">
        <v>2860</v>
      </c>
      <c r="N2167" t="s">
        <v>2861</v>
      </c>
      <c r="Q2167" t="s">
        <v>2859</v>
      </c>
      <c r="R2167">
        <v>828</v>
      </c>
      <c r="S2167">
        <v>275</v>
      </c>
    </row>
    <row r="2168" spans="1:19">
      <c r="A2168" t="s">
        <v>20</v>
      </c>
      <c r="B2168" t="s">
        <v>21</v>
      </c>
      <c r="C2168" t="s">
        <v>22</v>
      </c>
      <c r="D2168" t="s">
        <v>23</v>
      </c>
      <c r="E2168" t="s">
        <v>5</v>
      </c>
      <c r="G2168" t="s">
        <v>24</v>
      </c>
      <c r="H2168">
        <v>1267910</v>
      </c>
      <c r="I2168">
        <v>1269154</v>
      </c>
      <c r="J2168" t="s">
        <v>25</v>
      </c>
      <c r="Q2168" t="s">
        <v>2862</v>
      </c>
      <c r="R2168">
        <v>1245</v>
      </c>
    </row>
    <row r="2169" spans="1:19">
      <c r="A2169" t="s">
        <v>27</v>
      </c>
      <c r="B2169" t="s">
        <v>28</v>
      </c>
      <c r="C2169" t="s">
        <v>22</v>
      </c>
      <c r="D2169" t="s">
        <v>23</v>
      </c>
      <c r="E2169" t="s">
        <v>5</v>
      </c>
      <c r="G2169" t="s">
        <v>24</v>
      </c>
      <c r="H2169">
        <v>1267910</v>
      </c>
      <c r="I2169">
        <v>1269154</v>
      </c>
      <c r="J2169" t="s">
        <v>25</v>
      </c>
      <c r="K2169" t="s">
        <v>2863</v>
      </c>
      <c r="N2169" t="s">
        <v>2864</v>
      </c>
      <c r="Q2169" t="s">
        <v>2862</v>
      </c>
      <c r="R2169">
        <v>1245</v>
      </c>
      <c r="S2169">
        <v>414</v>
      </c>
    </row>
    <row r="2170" spans="1:19">
      <c r="A2170" t="s">
        <v>20</v>
      </c>
      <c r="B2170" t="s">
        <v>21</v>
      </c>
      <c r="C2170" t="s">
        <v>22</v>
      </c>
      <c r="D2170" t="s">
        <v>23</v>
      </c>
      <c r="E2170" t="s">
        <v>5</v>
      </c>
      <c r="G2170" t="s">
        <v>24</v>
      </c>
      <c r="H2170">
        <v>1269246</v>
      </c>
      <c r="I2170">
        <v>1270541</v>
      </c>
      <c r="J2170" t="s">
        <v>25</v>
      </c>
      <c r="Q2170" t="s">
        <v>2865</v>
      </c>
      <c r="R2170">
        <v>1296</v>
      </c>
    </row>
    <row r="2171" spans="1:19">
      <c r="A2171" t="s">
        <v>27</v>
      </c>
      <c r="B2171" t="s">
        <v>28</v>
      </c>
      <c r="C2171" t="s">
        <v>22</v>
      </c>
      <c r="D2171" t="s">
        <v>23</v>
      </c>
      <c r="E2171" t="s">
        <v>5</v>
      </c>
      <c r="G2171" t="s">
        <v>24</v>
      </c>
      <c r="H2171">
        <v>1269246</v>
      </c>
      <c r="I2171">
        <v>1270541</v>
      </c>
      <c r="J2171" t="s">
        <v>25</v>
      </c>
      <c r="K2171" t="s">
        <v>2866</v>
      </c>
      <c r="N2171" t="s">
        <v>2867</v>
      </c>
      <c r="Q2171" t="s">
        <v>2865</v>
      </c>
      <c r="R2171">
        <v>1296</v>
      </c>
      <c r="S2171">
        <v>431</v>
      </c>
    </row>
    <row r="2172" spans="1:19">
      <c r="A2172" t="s">
        <v>20</v>
      </c>
      <c r="B2172" t="s">
        <v>60</v>
      </c>
      <c r="C2172" t="s">
        <v>22</v>
      </c>
      <c r="D2172" t="s">
        <v>23</v>
      </c>
      <c r="E2172" t="s">
        <v>5</v>
      </c>
      <c r="G2172" t="s">
        <v>24</v>
      </c>
      <c r="H2172">
        <v>1270631</v>
      </c>
      <c r="I2172">
        <v>1270706</v>
      </c>
      <c r="J2172" t="s">
        <v>25</v>
      </c>
      <c r="Q2172" t="s">
        <v>2868</v>
      </c>
      <c r="R2172">
        <v>76</v>
      </c>
    </row>
    <row r="2173" spans="1:19">
      <c r="A2173" t="s">
        <v>60</v>
      </c>
      <c r="C2173" t="s">
        <v>22</v>
      </c>
      <c r="D2173" t="s">
        <v>23</v>
      </c>
      <c r="E2173" t="s">
        <v>5</v>
      </c>
      <c r="G2173" t="s">
        <v>24</v>
      </c>
      <c r="H2173">
        <v>1270631</v>
      </c>
      <c r="I2173">
        <v>1270706</v>
      </c>
      <c r="J2173" t="s">
        <v>25</v>
      </c>
      <c r="N2173" t="s">
        <v>1806</v>
      </c>
      <c r="Q2173" t="s">
        <v>2868</v>
      </c>
      <c r="R2173">
        <v>76</v>
      </c>
    </row>
    <row r="2174" spans="1:19">
      <c r="A2174" t="s">
        <v>20</v>
      </c>
      <c r="B2174" t="s">
        <v>21</v>
      </c>
      <c r="C2174" t="s">
        <v>22</v>
      </c>
      <c r="D2174" t="s">
        <v>23</v>
      </c>
      <c r="E2174" t="s">
        <v>5</v>
      </c>
      <c r="G2174" t="s">
        <v>24</v>
      </c>
      <c r="H2174">
        <v>1271122</v>
      </c>
      <c r="I2174">
        <v>1271475</v>
      </c>
      <c r="J2174" t="s">
        <v>25</v>
      </c>
      <c r="Q2174" t="s">
        <v>2869</v>
      </c>
      <c r="R2174">
        <v>354</v>
      </c>
    </row>
    <row r="2175" spans="1:19">
      <c r="A2175" t="s">
        <v>27</v>
      </c>
      <c r="B2175" t="s">
        <v>28</v>
      </c>
      <c r="C2175" t="s">
        <v>22</v>
      </c>
      <c r="D2175" t="s">
        <v>23</v>
      </c>
      <c r="E2175" t="s">
        <v>5</v>
      </c>
      <c r="G2175" t="s">
        <v>24</v>
      </c>
      <c r="H2175">
        <v>1271122</v>
      </c>
      <c r="I2175">
        <v>1271475</v>
      </c>
      <c r="J2175" t="s">
        <v>25</v>
      </c>
      <c r="K2175" t="s">
        <v>2870</v>
      </c>
      <c r="N2175" t="s">
        <v>42</v>
      </c>
      <c r="Q2175" t="s">
        <v>2869</v>
      </c>
      <c r="R2175">
        <v>354</v>
      </c>
      <c r="S2175">
        <v>117</v>
      </c>
    </row>
    <row r="2176" spans="1:19">
      <c r="A2176" t="s">
        <v>20</v>
      </c>
      <c r="B2176" t="s">
        <v>21</v>
      </c>
      <c r="C2176" t="s">
        <v>22</v>
      </c>
      <c r="D2176" t="s">
        <v>23</v>
      </c>
      <c r="E2176" t="s">
        <v>5</v>
      </c>
      <c r="G2176" t="s">
        <v>24</v>
      </c>
      <c r="H2176">
        <v>1271609</v>
      </c>
      <c r="I2176">
        <v>1272964</v>
      </c>
      <c r="J2176" t="s">
        <v>25</v>
      </c>
      <c r="Q2176" t="s">
        <v>2871</v>
      </c>
      <c r="R2176">
        <v>1356</v>
      </c>
    </row>
    <row r="2177" spans="1:19">
      <c r="A2177" t="s">
        <v>27</v>
      </c>
      <c r="B2177" t="s">
        <v>28</v>
      </c>
      <c r="C2177" t="s">
        <v>22</v>
      </c>
      <c r="D2177" t="s">
        <v>23</v>
      </c>
      <c r="E2177" t="s">
        <v>5</v>
      </c>
      <c r="G2177" t="s">
        <v>24</v>
      </c>
      <c r="H2177">
        <v>1271609</v>
      </c>
      <c r="I2177">
        <v>1272964</v>
      </c>
      <c r="J2177" t="s">
        <v>25</v>
      </c>
      <c r="K2177" t="s">
        <v>2872</v>
      </c>
      <c r="N2177" t="s">
        <v>2873</v>
      </c>
      <c r="Q2177" t="s">
        <v>2871</v>
      </c>
      <c r="R2177">
        <v>1356</v>
      </c>
      <c r="S2177">
        <v>451</v>
      </c>
    </row>
    <row r="2178" spans="1:19">
      <c r="A2178" t="s">
        <v>20</v>
      </c>
      <c r="B2178" t="s">
        <v>21</v>
      </c>
      <c r="C2178" t="s">
        <v>22</v>
      </c>
      <c r="D2178" t="s">
        <v>23</v>
      </c>
      <c r="E2178" t="s">
        <v>5</v>
      </c>
      <c r="G2178" t="s">
        <v>24</v>
      </c>
      <c r="H2178">
        <v>1272991</v>
      </c>
      <c r="I2178">
        <v>1274229</v>
      </c>
      <c r="J2178" t="s">
        <v>25</v>
      </c>
      <c r="Q2178" t="s">
        <v>2874</v>
      </c>
      <c r="R2178">
        <v>1239</v>
      </c>
    </row>
    <row r="2179" spans="1:19">
      <c r="A2179" t="s">
        <v>27</v>
      </c>
      <c r="B2179" t="s">
        <v>28</v>
      </c>
      <c r="C2179" t="s">
        <v>22</v>
      </c>
      <c r="D2179" t="s">
        <v>23</v>
      </c>
      <c r="E2179" t="s">
        <v>5</v>
      </c>
      <c r="G2179" t="s">
        <v>24</v>
      </c>
      <c r="H2179">
        <v>1272991</v>
      </c>
      <c r="I2179">
        <v>1274229</v>
      </c>
      <c r="J2179" t="s">
        <v>25</v>
      </c>
      <c r="K2179" t="s">
        <v>2875</v>
      </c>
      <c r="N2179" t="s">
        <v>2876</v>
      </c>
      <c r="Q2179" t="s">
        <v>2874</v>
      </c>
      <c r="R2179">
        <v>1239</v>
      </c>
      <c r="S2179">
        <v>412</v>
      </c>
    </row>
    <row r="2180" spans="1:19">
      <c r="A2180" t="s">
        <v>20</v>
      </c>
      <c r="B2180" t="s">
        <v>21</v>
      </c>
      <c r="C2180" t="s">
        <v>22</v>
      </c>
      <c r="D2180" t="s">
        <v>23</v>
      </c>
      <c r="E2180" t="s">
        <v>5</v>
      </c>
      <c r="G2180" t="s">
        <v>24</v>
      </c>
      <c r="H2180">
        <v>1274718</v>
      </c>
      <c r="I2180">
        <v>1275062</v>
      </c>
      <c r="J2180" t="s">
        <v>25</v>
      </c>
      <c r="Q2180" t="s">
        <v>2877</v>
      </c>
      <c r="R2180">
        <v>345</v>
      </c>
    </row>
    <row r="2181" spans="1:19">
      <c r="A2181" t="s">
        <v>27</v>
      </c>
      <c r="B2181" t="s">
        <v>28</v>
      </c>
      <c r="C2181" t="s">
        <v>22</v>
      </c>
      <c r="D2181" t="s">
        <v>23</v>
      </c>
      <c r="E2181" t="s">
        <v>5</v>
      </c>
      <c r="G2181" t="s">
        <v>24</v>
      </c>
      <c r="H2181">
        <v>1274718</v>
      </c>
      <c r="I2181">
        <v>1275062</v>
      </c>
      <c r="J2181" t="s">
        <v>25</v>
      </c>
      <c r="K2181" t="s">
        <v>2878</v>
      </c>
      <c r="N2181" t="s">
        <v>42</v>
      </c>
      <c r="Q2181" t="s">
        <v>2877</v>
      </c>
      <c r="R2181">
        <v>345</v>
      </c>
      <c r="S2181">
        <v>114</v>
      </c>
    </row>
    <row r="2182" spans="1:19">
      <c r="A2182" t="s">
        <v>20</v>
      </c>
      <c r="B2182" t="s">
        <v>21</v>
      </c>
      <c r="C2182" t="s">
        <v>22</v>
      </c>
      <c r="D2182" t="s">
        <v>23</v>
      </c>
      <c r="E2182" t="s">
        <v>5</v>
      </c>
      <c r="G2182" t="s">
        <v>24</v>
      </c>
      <c r="H2182">
        <v>1275089</v>
      </c>
      <c r="I2182">
        <v>1276330</v>
      </c>
      <c r="J2182" t="s">
        <v>25</v>
      </c>
      <c r="Q2182" t="s">
        <v>2879</v>
      </c>
      <c r="R2182">
        <v>1242</v>
      </c>
    </row>
    <row r="2183" spans="1:19">
      <c r="A2183" t="s">
        <v>27</v>
      </c>
      <c r="B2183" t="s">
        <v>28</v>
      </c>
      <c r="C2183" t="s">
        <v>22</v>
      </c>
      <c r="D2183" t="s">
        <v>23</v>
      </c>
      <c r="E2183" t="s">
        <v>5</v>
      </c>
      <c r="G2183" t="s">
        <v>24</v>
      </c>
      <c r="H2183">
        <v>1275089</v>
      </c>
      <c r="I2183">
        <v>1276330</v>
      </c>
      <c r="J2183" t="s">
        <v>25</v>
      </c>
      <c r="K2183" t="s">
        <v>2880</v>
      </c>
      <c r="N2183" t="s">
        <v>2876</v>
      </c>
      <c r="Q2183" t="s">
        <v>2879</v>
      </c>
      <c r="R2183">
        <v>1242</v>
      </c>
      <c r="S2183">
        <v>413</v>
      </c>
    </row>
    <row r="2184" spans="1:19">
      <c r="A2184" t="s">
        <v>20</v>
      </c>
      <c r="B2184" t="s">
        <v>21</v>
      </c>
      <c r="C2184" t="s">
        <v>22</v>
      </c>
      <c r="D2184" t="s">
        <v>23</v>
      </c>
      <c r="E2184" t="s">
        <v>5</v>
      </c>
      <c r="G2184" t="s">
        <v>24</v>
      </c>
      <c r="H2184">
        <v>1276837</v>
      </c>
      <c r="I2184">
        <v>1277181</v>
      </c>
      <c r="J2184" t="s">
        <v>25</v>
      </c>
      <c r="Q2184" t="s">
        <v>2881</v>
      </c>
      <c r="R2184">
        <v>345</v>
      </c>
    </row>
    <row r="2185" spans="1:19">
      <c r="A2185" t="s">
        <v>27</v>
      </c>
      <c r="B2185" t="s">
        <v>28</v>
      </c>
      <c r="C2185" t="s">
        <v>22</v>
      </c>
      <c r="D2185" t="s">
        <v>23</v>
      </c>
      <c r="E2185" t="s">
        <v>5</v>
      </c>
      <c r="G2185" t="s">
        <v>24</v>
      </c>
      <c r="H2185">
        <v>1276837</v>
      </c>
      <c r="I2185">
        <v>1277181</v>
      </c>
      <c r="J2185" t="s">
        <v>25</v>
      </c>
      <c r="K2185" t="s">
        <v>2882</v>
      </c>
      <c r="N2185" t="s">
        <v>42</v>
      </c>
      <c r="Q2185" t="s">
        <v>2881</v>
      </c>
      <c r="R2185">
        <v>345</v>
      </c>
      <c r="S2185">
        <v>114</v>
      </c>
    </row>
    <row r="2186" spans="1:19">
      <c r="A2186" t="s">
        <v>20</v>
      </c>
      <c r="B2186" t="s">
        <v>21</v>
      </c>
      <c r="C2186" t="s">
        <v>22</v>
      </c>
      <c r="D2186" t="s">
        <v>23</v>
      </c>
      <c r="E2186" t="s">
        <v>5</v>
      </c>
      <c r="G2186" t="s">
        <v>24</v>
      </c>
      <c r="H2186">
        <v>1277208</v>
      </c>
      <c r="I2186">
        <v>1278476</v>
      </c>
      <c r="J2186" t="s">
        <v>25</v>
      </c>
      <c r="Q2186" t="s">
        <v>2883</v>
      </c>
      <c r="R2186">
        <v>1269</v>
      </c>
    </row>
    <row r="2187" spans="1:19">
      <c r="A2187" t="s">
        <v>27</v>
      </c>
      <c r="B2187" t="s">
        <v>28</v>
      </c>
      <c r="C2187" t="s">
        <v>22</v>
      </c>
      <c r="D2187" t="s">
        <v>23</v>
      </c>
      <c r="E2187" t="s">
        <v>5</v>
      </c>
      <c r="G2187" t="s">
        <v>24</v>
      </c>
      <c r="H2187">
        <v>1277208</v>
      </c>
      <c r="I2187">
        <v>1278476</v>
      </c>
      <c r="J2187" t="s">
        <v>25</v>
      </c>
      <c r="K2187" t="s">
        <v>2884</v>
      </c>
      <c r="N2187" t="s">
        <v>2876</v>
      </c>
      <c r="Q2187" t="s">
        <v>2883</v>
      </c>
      <c r="R2187">
        <v>1269</v>
      </c>
      <c r="S2187">
        <v>422</v>
      </c>
    </row>
    <row r="2188" spans="1:19">
      <c r="A2188" t="s">
        <v>20</v>
      </c>
      <c r="B2188" t="s">
        <v>21</v>
      </c>
      <c r="C2188" t="s">
        <v>22</v>
      </c>
      <c r="D2188" t="s">
        <v>23</v>
      </c>
      <c r="E2188" t="s">
        <v>5</v>
      </c>
      <c r="G2188" t="s">
        <v>24</v>
      </c>
      <c r="H2188">
        <v>1278779</v>
      </c>
      <c r="I2188">
        <v>1280002</v>
      </c>
      <c r="J2188" t="s">
        <v>64</v>
      </c>
      <c r="Q2188" t="s">
        <v>2885</v>
      </c>
      <c r="R2188">
        <v>1224</v>
      </c>
    </row>
    <row r="2189" spans="1:19">
      <c r="A2189" t="s">
        <v>27</v>
      </c>
      <c r="B2189" t="s">
        <v>28</v>
      </c>
      <c r="C2189" t="s">
        <v>22</v>
      </c>
      <c r="D2189" t="s">
        <v>23</v>
      </c>
      <c r="E2189" t="s">
        <v>5</v>
      </c>
      <c r="G2189" t="s">
        <v>24</v>
      </c>
      <c r="H2189">
        <v>1278779</v>
      </c>
      <c r="I2189">
        <v>1280002</v>
      </c>
      <c r="J2189" t="s">
        <v>64</v>
      </c>
      <c r="K2189" t="s">
        <v>2886</v>
      </c>
      <c r="N2189" t="s">
        <v>465</v>
      </c>
      <c r="Q2189" t="s">
        <v>2885</v>
      </c>
      <c r="R2189">
        <v>1224</v>
      </c>
      <c r="S2189">
        <v>407</v>
      </c>
    </row>
    <row r="2190" spans="1:19">
      <c r="A2190" t="s">
        <v>20</v>
      </c>
      <c r="B2190" t="s">
        <v>21</v>
      </c>
      <c r="C2190" t="s">
        <v>22</v>
      </c>
      <c r="D2190" t="s">
        <v>23</v>
      </c>
      <c r="E2190" t="s">
        <v>5</v>
      </c>
      <c r="G2190" t="s">
        <v>24</v>
      </c>
      <c r="H2190">
        <v>1280335</v>
      </c>
      <c r="I2190">
        <v>1281366</v>
      </c>
      <c r="J2190" t="s">
        <v>25</v>
      </c>
      <c r="Q2190" t="s">
        <v>2887</v>
      </c>
      <c r="R2190">
        <v>1032</v>
      </c>
    </row>
    <row r="2191" spans="1:19">
      <c r="A2191" t="s">
        <v>27</v>
      </c>
      <c r="B2191" t="s">
        <v>28</v>
      </c>
      <c r="C2191" t="s">
        <v>22</v>
      </c>
      <c r="D2191" t="s">
        <v>23</v>
      </c>
      <c r="E2191" t="s">
        <v>5</v>
      </c>
      <c r="G2191" t="s">
        <v>24</v>
      </c>
      <c r="H2191">
        <v>1280335</v>
      </c>
      <c r="I2191">
        <v>1281366</v>
      </c>
      <c r="J2191" t="s">
        <v>25</v>
      </c>
      <c r="K2191" t="s">
        <v>2888</v>
      </c>
      <c r="N2191" t="s">
        <v>1193</v>
      </c>
      <c r="Q2191" t="s">
        <v>2887</v>
      </c>
      <c r="R2191">
        <v>1032</v>
      </c>
      <c r="S2191">
        <v>343</v>
      </c>
    </row>
    <row r="2192" spans="1:19">
      <c r="A2192" t="s">
        <v>20</v>
      </c>
      <c r="B2192" t="s">
        <v>21</v>
      </c>
      <c r="C2192" t="s">
        <v>22</v>
      </c>
      <c r="D2192" t="s">
        <v>23</v>
      </c>
      <c r="E2192" t="s">
        <v>5</v>
      </c>
      <c r="G2192" t="s">
        <v>24</v>
      </c>
      <c r="H2192">
        <v>1281640</v>
      </c>
      <c r="I2192">
        <v>1282284</v>
      </c>
      <c r="J2192" t="s">
        <v>25</v>
      </c>
      <c r="Q2192" t="s">
        <v>2889</v>
      </c>
      <c r="R2192">
        <v>645</v>
      </c>
    </row>
    <row r="2193" spans="1:19">
      <c r="A2193" t="s">
        <v>27</v>
      </c>
      <c r="B2193" t="s">
        <v>28</v>
      </c>
      <c r="C2193" t="s">
        <v>22</v>
      </c>
      <c r="D2193" t="s">
        <v>23</v>
      </c>
      <c r="E2193" t="s">
        <v>5</v>
      </c>
      <c r="G2193" t="s">
        <v>24</v>
      </c>
      <c r="H2193">
        <v>1281640</v>
      </c>
      <c r="I2193">
        <v>1282284</v>
      </c>
      <c r="J2193" t="s">
        <v>25</v>
      </c>
      <c r="K2193" t="s">
        <v>2890</v>
      </c>
      <c r="N2193" t="s">
        <v>2891</v>
      </c>
      <c r="Q2193" t="s">
        <v>2889</v>
      </c>
      <c r="R2193">
        <v>645</v>
      </c>
      <c r="S2193">
        <v>214</v>
      </c>
    </row>
    <row r="2194" spans="1:19">
      <c r="A2194" t="s">
        <v>20</v>
      </c>
      <c r="B2194" t="s">
        <v>21</v>
      </c>
      <c r="C2194" t="s">
        <v>22</v>
      </c>
      <c r="D2194" t="s">
        <v>23</v>
      </c>
      <c r="E2194" t="s">
        <v>5</v>
      </c>
      <c r="G2194" t="s">
        <v>24</v>
      </c>
      <c r="H2194">
        <v>1282337</v>
      </c>
      <c r="I2194">
        <v>1282768</v>
      </c>
      <c r="J2194" t="s">
        <v>64</v>
      </c>
      <c r="Q2194" t="s">
        <v>2892</v>
      </c>
      <c r="R2194">
        <v>432</v>
      </c>
    </row>
    <row r="2195" spans="1:19">
      <c r="A2195" t="s">
        <v>27</v>
      </c>
      <c r="B2195" t="s">
        <v>28</v>
      </c>
      <c r="C2195" t="s">
        <v>22</v>
      </c>
      <c r="D2195" t="s">
        <v>23</v>
      </c>
      <c r="E2195" t="s">
        <v>5</v>
      </c>
      <c r="G2195" t="s">
        <v>24</v>
      </c>
      <c r="H2195">
        <v>1282337</v>
      </c>
      <c r="I2195">
        <v>1282768</v>
      </c>
      <c r="J2195" t="s">
        <v>64</v>
      </c>
      <c r="K2195" t="s">
        <v>2893</v>
      </c>
      <c r="N2195" t="s">
        <v>42</v>
      </c>
      <c r="Q2195" t="s">
        <v>2892</v>
      </c>
      <c r="R2195">
        <v>432</v>
      </c>
      <c r="S2195">
        <v>143</v>
      </c>
    </row>
    <row r="2196" spans="1:19">
      <c r="A2196" t="s">
        <v>20</v>
      </c>
      <c r="B2196" t="s">
        <v>21</v>
      </c>
      <c r="C2196" t="s">
        <v>22</v>
      </c>
      <c r="D2196" t="s">
        <v>23</v>
      </c>
      <c r="E2196" t="s">
        <v>5</v>
      </c>
      <c r="G2196" t="s">
        <v>24</v>
      </c>
      <c r="H2196">
        <v>1282943</v>
      </c>
      <c r="I2196">
        <v>1283911</v>
      </c>
      <c r="J2196" t="s">
        <v>64</v>
      </c>
      <c r="Q2196" t="s">
        <v>2894</v>
      </c>
      <c r="R2196">
        <v>969</v>
      </c>
    </row>
    <row r="2197" spans="1:19">
      <c r="A2197" t="s">
        <v>27</v>
      </c>
      <c r="B2197" t="s">
        <v>28</v>
      </c>
      <c r="C2197" t="s">
        <v>22</v>
      </c>
      <c r="D2197" t="s">
        <v>23</v>
      </c>
      <c r="E2197" t="s">
        <v>5</v>
      </c>
      <c r="G2197" t="s">
        <v>24</v>
      </c>
      <c r="H2197">
        <v>1282943</v>
      </c>
      <c r="I2197">
        <v>1283911</v>
      </c>
      <c r="J2197" t="s">
        <v>64</v>
      </c>
      <c r="K2197" t="s">
        <v>2895</v>
      </c>
      <c r="N2197" t="s">
        <v>1481</v>
      </c>
      <c r="Q2197" t="s">
        <v>2894</v>
      </c>
      <c r="R2197">
        <v>969</v>
      </c>
      <c r="S2197">
        <v>322</v>
      </c>
    </row>
    <row r="2198" spans="1:19">
      <c r="A2198" t="s">
        <v>20</v>
      </c>
      <c r="B2198" t="s">
        <v>21</v>
      </c>
      <c r="C2198" t="s">
        <v>22</v>
      </c>
      <c r="D2198" t="s">
        <v>23</v>
      </c>
      <c r="E2198" t="s">
        <v>5</v>
      </c>
      <c r="G2198" t="s">
        <v>24</v>
      </c>
      <c r="H2198">
        <v>1283916</v>
      </c>
      <c r="I2198">
        <v>1284698</v>
      </c>
      <c r="J2198" t="s">
        <v>64</v>
      </c>
      <c r="Q2198" t="s">
        <v>2896</v>
      </c>
      <c r="R2198">
        <v>783</v>
      </c>
    </row>
    <row r="2199" spans="1:19">
      <c r="A2199" t="s">
        <v>27</v>
      </c>
      <c r="B2199" t="s">
        <v>28</v>
      </c>
      <c r="C2199" t="s">
        <v>22</v>
      </c>
      <c r="D2199" t="s">
        <v>23</v>
      </c>
      <c r="E2199" t="s">
        <v>5</v>
      </c>
      <c r="G2199" t="s">
        <v>24</v>
      </c>
      <c r="H2199">
        <v>1283916</v>
      </c>
      <c r="I2199">
        <v>1284698</v>
      </c>
      <c r="J2199" t="s">
        <v>64</v>
      </c>
      <c r="K2199" t="s">
        <v>2897</v>
      </c>
      <c r="N2199" t="s">
        <v>2898</v>
      </c>
      <c r="Q2199" t="s">
        <v>2896</v>
      </c>
      <c r="R2199">
        <v>783</v>
      </c>
      <c r="S2199">
        <v>260</v>
      </c>
    </row>
    <row r="2200" spans="1:19">
      <c r="A2200" t="s">
        <v>20</v>
      </c>
      <c r="B2200" t="s">
        <v>21</v>
      </c>
      <c r="C2200" t="s">
        <v>22</v>
      </c>
      <c r="D2200" t="s">
        <v>23</v>
      </c>
      <c r="E2200" t="s">
        <v>5</v>
      </c>
      <c r="G2200" t="s">
        <v>24</v>
      </c>
      <c r="H2200">
        <v>1284695</v>
      </c>
      <c r="I2200">
        <v>1285549</v>
      </c>
      <c r="J2200" t="s">
        <v>64</v>
      </c>
      <c r="Q2200" t="s">
        <v>2899</v>
      </c>
      <c r="R2200">
        <v>855</v>
      </c>
    </row>
    <row r="2201" spans="1:19">
      <c r="A2201" t="s">
        <v>27</v>
      </c>
      <c r="B2201" t="s">
        <v>28</v>
      </c>
      <c r="C2201" t="s">
        <v>22</v>
      </c>
      <c r="D2201" t="s">
        <v>23</v>
      </c>
      <c r="E2201" t="s">
        <v>5</v>
      </c>
      <c r="G2201" t="s">
        <v>24</v>
      </c>
      <c r="H2201">
        <v>1284695</v>
      </c>
      <c r="I2201">
        <v>1285549</v>
      </c>
      <c r="J2201" t="s">
        <v>64</v>
      </c>
      <c r="K2201" t="s">
        <v>2900</v>
      </c>
      <c r="N2201" t="s">
        <v>2898</v>
      </c>
      <c r="Q2201" t="s">
        <v>2899</v>
      </c>
      <c r="R2201">
        <v>855</v>
      </c>
      <c r="S2201">
        <v>284</v>
      </c>
    </row>
    <row r="2202" spans="1:19">
      <c r="A2202" t="s">
        <v>20</v>
      </c>
      <c r="B2202" t="s">
        <v>21</v>
      </c>
      <c r="C2202" t="s">
        <v>22</v>
      </c>
      <c r="D2202" t="s">
        <v>23</v>
      </c>
      <c r="E2202" t="s">
        <v>5</v>
      </c>
      <c r="G2202" t="s">
        <v>24</v>
      </c>
      <c r="H2202">
        <v>1285827</v>
      </c>
      <c r="I2202">
        <v>1286762</v>
      </c>
      <c r="J2202" t="s">
        <v>25</v>
      </c>
      <c r="Q2202" t="s">
        <v>2901</v>
      </c>
      <c r="R2202">
        <v>936</v>
      </c>
    </row>
    <row r="2203" spans="1:19">
      <c r="A2203" t="s">
        <v>27</v>
      </c>
      <c r="B2203" t="s">
        <v>28</v>
      </c>
      <c r="C2203" t="s">
        <v>22</v>
      </c>
      <c r="D2203" t="s">
        <v>23</v>
      </c>
      <c r="E2203" t="s">
        <v>5</v>
      </c>
      <c r="G2203" t="s">
        <v>24</v>
      </c>
      <c r="H2203">
        <v>1285827</v>
      </c>
      <c r="I2203">
        <v>1286762</v>
      </c>
      <c r="J2203" t="s">
        <v>25</v>
      </c>
      <c r="K2203" t="s">
        <v>2902</v>
      </c>
      <c r="N2203" t="s">
        <v>42</v>
      </c>
      <c r="Q2203" t="s">
        <v>2901</v>
      </c>
      <c r="R2203">
        <v>936</v>
      </c>
      <c r="S2203">
        <v>311</v>
      </c>
    </row>
    <row r="2204" spans="1:19">
      <c r="A2204" t="s">
        <v>20</v>
      </c>
      <c r="B2204" t="s">
        <v>21</v>
      </c>
      <c r="C2204" t="s">
        <v>22</v>
      </c>
      <c r="D2204" t="s">
        <v>23</v>
      </c>
      <c r="E2204" t="s">
        <v>5</v>
      </c>
      <c r="G2204" t="s">
        <v>24</v>
      </c>
      <c r="H2204">
        <v>1286759</v>
      </c>
      <c r="I2204">
        <v>1288039</v>
      </c>
      <c r="J2204" t="s">
        <v>25</v>
      </c>
      <c r="Q2204" t="s">
        <v>2903</v>
      </c>
      <c r="R2204">
        <v>1281</v>
      </c>
    </row>
    <row r="2205" spans="1:19">
      <c r="A2205" t="s">
        <v>27</v>
      </c>
      <c r="B2205" t="s">
        <v>28</v>
      </c>
      <c r="C2205" t="s">
        <v>22</v>
      </c>
      <c r="D2205" t="s">
        <v>23</v>
      </c>
      <c r="E2205" t="s">
        <v>5</v>
      </c>
      <c r="G2205" t="s">
        <v>24</v>
      </c>
      <c r="H2205">
        <v>1286759</v>
      </c>
      <c r="I2205">
        <v>1288039</v>
      </c>
      <c r="J2205" t="s">
        <v>25</v>
      </c>
      <c r="K2205" t="s">
        <v>2904</v>
      </c>
      <c r="N2205" t="s">
        <v>2905</v>
      </c>
      <c r="Q2205" t="s">
        <v>2903</v>
      </c>
      <c r="R2205">
        <v>1281</v>
      </c>
      <c r="S2205">
        <v>426</v>
      </c>
    </row>
    <row r="2206" spans="1:19">
      <c r="A2206" t="s">
        <v>20</v>
      </c>
      <c r="B2206" t="s">
        <v>21</v>
      </c>
      <c r="C2206" t="s">
        <v>22</v>
      </c>
      <c r="D2206" t="s">
        <v>23</v>
      </c>
      <c r="E2206" t="s">
        <v>5</v>
      </c>
      <c r="G2206" t="s">
        <v>24</v>
      </c>
      <c r="H2206">
        <v>1288054</v>
      </c>
      <c r="I2206">
        <v>1288722</v>
      </c>
      <c r="J2206" t="s">
        <v>25</v>
      </c>
      <c r="Q2206" t="s">
        <v>2906</v>
      </c>
      <c r="R2206">
        <v>669</v>
      </c>
    </row>
    <row r="2207" spans="1:19">
      <c r="A2207" t="s">
        <v>27</v>
      </c>
      <c r="B2207" t="s">
        <v>28</v>
      </c>
      <c r="C2207" t="s">
        <v>22</v>
      </c>
      <c r="D2207" t="s">
        <v>23</v>
      </c>
      <c r="E2207" t="s">
        <v>5</v>
      </c>
      <c r="G2207" t="s">
        <v>24</v>
      </c>
      <c r="H2207">
        <v>1288054</v>
      </c>
      <c r="I2207">
        <v>1288722</v>
      </c>
      <c r="J2207" t="s">
        <v>25</v>
      </c>
      <c r="K2207" t="s">
        <v>2907</v>
      </c>
      <c r="N2207" t="s">
        <v>42</v>
      </c>
      <c r="Q2207" t="s">
        <v>2906</v>
      </c>
      <c r="R2207">
        <v>669</v>
      </c>
      <c r="S2207">
        <v>222</v>
      </c>
    </row>
    <row r="2208" spans="1:19">
      <c r="A2208" t="s">
        <v>20</v>
      </c>
      <c r="B2208" t="s">
        <v>21</v>
      </c>
      <c r="C2208" t="s">
        <v>22</v>
      </c>
      <c r="D2208" t="s">
        <v>23</v>
      </c>
      <c r="E2208" t="s">
        <v>5</v>
      </c>
      <c r="G2208" t="s">
        <v>24</v>
      </c>
      <c r="H2208">
        <v>1288870</v>
      </c>
      <c r="I2208">
        <v>1289799</v>
      </c>
      <c r="J2208" t="s">
        <v>25</v>
      </c>
      <c r="Q2208" t="s">
        <v>2908</v>
      </c>
      <c r="R2208">
        <v>930</v>
      </c>
    </row>
    <row r="2209" spans="1:19">
      <c r="A2209" t="s">
        <v>27</v>
      </c>
      <c r="B2209" t="s">
        <v>28</v>
      </c>
      <c r="C2209" t="s">
        <v>22</v>
      </c>
      <c r="D2209" t="s">
        <v>23</v>
      </c>
      <c r="E2209" t="s">
        <v>5</v>
      </c>
      <c r="G2209" t="s">
        <v>24</v>
      </c>
      <c r="H2209">
        <v>1288870</v>
      </c>
      <c r="I2209">
        <v>1289799</v>
      </c>
      <c r="J2209" t="s">
        <v>25</v>
      </c>
      <c r="K2209" t="s">
        <v>2909</v>
      </c>
      <c r="N2209" t="s">
        <v>2910</v>
      </c>
      <c r="Q2209" t="s">
        <v>2908</v>
      </c>
      <c r="R2209">
        <v>930</v>
      </c>
      <c r="S2209">
        <v>309</v>
      </c>
    </row>
    <row r="2210" spans="1:19">
      <c r="A2210" t="s">
        <v>20</v>
      </c>
      <c r="B2210" t="s">
        <v>21</v>
      </c>
      <c r="C2210" t="s">
        <v>22</v>
      </c>
      <c r="D2210" t="s">
        <v>23</v>
      </c>
      <c r="E2210" t="s">
        <v>5</v>
      </c>
      <c r="G2210" t="s">
        <v>24</v>
      </c>
      <c r="H2210">
        <v>1289843</v>
      </c>
      <c r="I2210">
        <v>1291111</v>
      </c>
      <c r="J2210" t="s">
        <v>25</v>
      </c>
      <c r="Q2210" t="s">
        <v>2911</v>
      </c>
      <c r="R2210">
        <v>1269</v>
      </c>
    </row>
    <row r="2211" spans="1:19">
      <c r="A2211" t="s">
        <v>27</v>
      </c>
      <c r="B2211" t="s">
        <v>28</v>
      </c>
      <c r="C2211" t="s">
        <v>22</v>
      </c>
      <c r="D2211" t="s">
        <v>23</v>
      </c>
      <c r="E2211" t="s">
        <v>5</v>
      </c>
      <c r="G2211" t="s">
        <v>24</v>
      </c>
      <c r="H2211">
        <v>1289843</v>
      </c>
      <c r="I2211">
        <v>1291111</v>
      </c>
      <c r="J2211" t="s">
        <v>25</v>
      </c>
      <c r="K2211" t="s">
        <v>2912</v>
      </c>
      <c r="N2211" t="s">
        <v>2913</v>
      </c>
      <c r="Q2211" t="s">
        <v>2911</v>
      </c>
      <c r="R2211">
        <v>1269</v>
      </c>
      <c r="S2211">
        <v>422</v>
      </c>
    </row>
    <row r="2212" spans="1:19">
      <c r="A2212" t="s">
        <v>20</v>
      </c>
      <c r="B2212" t="s">
        <v>21</v>
      </c>
      <c r="C2212" t="s">
        <v>22</v>
      </c>
      <c r="D2212" t="s">
        <v>23</v>
      </c>
      <c r="E2212" t="s">
        <v>5</v>
      </c>
      <c r="G2212" t="s">
        <v>24</v>
      </c>
      <c r="H2212">
        <v>1291161</v>
      </c>
      <c r="I2212">
        <v>1293443</v>
      </c>
      <c r="J2212" t="s">
        <v>25</v>
      </c>
      <c r="Q2212" t="s">
        <v>2914</v>
      </c>
      <c r="R2212">
        <v>2283</v>
      </c>
    </row>
    <row r="2213" spans="1:19">
      <c r="A2213" t="s">
        <v>27</v>
      </c>
      <c r="B2213" t="s">
        <v>28</v>
      </c>
      <c r="C2213" t="s">
        <v>22</v>
      </c>
      <c r="D2213" t="s">
        <v>23</v>
      </c>
      <c r="E2213" t="s">
        <v>5</v>
      </c>
      <c r="G2213" t="s">
        <v>24</v>
      </c>
      <c r="H2213">
        <v>1291161</v>
      </c>
      <c r="I2213">
        <v>1293443</v>
      </c>
      <c r="J2213" t="s">
        <v>25</v>
      </c>
      <c r="K2213" t="s">
        <v>2915</v>
      </c>
      <c r="N2213" t="s">
        <v>1765</v>
      </c>
      <c r="Q2213" t="s">
        <v>2914</v>
      </c>
      <c r="R2213">
        <v>2283</v>
      </c>
      <c r="S2213">
        <v>760</v>
      </c>
    </row>
    <row r="2214" spans="1:19">
      <c r="A2214" t="s">
        <v>20</v>
      </c>
      <c r="B2214" t="s">
        <v>21</v>
      </c>
      <c r="C2214" t="s">
        <v>22</v>
      </c>
      <c r="D2214" t="s">
        <v>23</v>
      </c>
      <c r="E2214" t="s">
        <v>5</v>
      </c>
      <c r="G2214" t="s">
        <v>24</v>
      </c>
      <c r="H2214">
        <v>1293585</v>
      </c>
      <c r="I2214">
        <v>1293971</v>
      </c>
      <c r="J2214" t="s">
        <v>25</v>
      </c>
      <c r="Q2214" t="s">
        <v>2916</v>
      </c>
      <c r="R2214">
        <v>387</v>
      </c>
    </row>
    <row r="2215" spans="1:19">
      <c r="A2215" t="s">
        <v>27</v>
      </c>
      <c r="B2215" t="s">
        <v>28</v>
      </c>
      <c r="C2215" t="s">
        <v>22</v>
      </c>
      <c r="D2215" t="s">
        <v>23</v>
      </c>
      <c r="E2215" t="s">
        <v>5</v>
      </c>
      <c r="G2215" t="s">
        <v>24</v>
      </c>
      <c r="H2215">
        <v>1293585</v>
      </c>
      <c r="I2215">
        <v>1293971</v>
      </c>
      <c r="J2215" t="s">
        <v>25</v>
      </c>
      <c r="K2215" t="s">
        <v>2917</v>
      </c>
      <c r="N2215" t="s">
        <v>42</v>
      </c>
      <c r="Q2215" t="s">
        <v>2916</v>
      </c>
      <c r="R2215">
        <v>387</v>
      </c>
      <c r="S2215">
        <v>128</v>
      </c>
    </row>
    <row r="2216" spans="1:19">
      <c r="A2216" t="s">
        <v>20</v>
      </c>
      <c r="B2216" t="s">
        <v>21</v>
      </c>
      <c r="C2216" t="s">
        <v>22</v>
      </c>
      <c r="D2216" t="s">
        <v>23</v>
      </c>
      <c r="E2216" t="s">
        <v>5</v>
      </c>
      <c r="G2216" t="s">
        <v>24</v>
      </c>
      <c r="H2216">
        <v>1294815</v>
      </c>
      <c r="I2216">
        <v>1295009</v>
      </c>
      <c r="J2216" t="s">
        <v>25</v>
      </c>
      <c r="Q2216" t="s">
        <v>2918</v>
      </c>
      <c r="R2216">
        <v>195</v>
      </c>
    </row>
    <row r="2217" spans="1:19">
      <c r="A2217" t="s">
        <v>27</v>
      </c>
      <c r="B2217" t="s">
        <v>28</v>
      </c>
      <c r="C2217" t="s">
        <v>22</v>
      </c>
      <c r="D2217" t="s">
        <v>23</v>
      </c>
      <c r="E2217" t="s">
        <v>5</v>
      </c>
      <c r="G2217" t="s">
        <v>24</v>
      </c>
      <c r="H2217">
        <v>1294815</v>
      </c>
      <c r="I2217">
        <v>1295009</v>
      </c>
      <c r="J2217" t="s">
        <v>25</v>
      </c>
      <c r="K2217" t="s">
        <v>2919</v>
      </c>
      <c r="N2217" t="s">
        <v>2920</v>
      </c>
      <c r="Q2217" t="s">
        <v>2918</v>
      </c>
      <c r="R2217">
        <v>195</v>
      </c>
      <c r="S2217">
        <v>64</v>
      </c>
    </row>
    <row r="2218" spans="1:19">
      <c r="A2218" t="s">
        <v>20</v>
      </c>
      <c r="B2218" t="s">
        <v>21</v>
      </c>
      <c r="C2218" t="s">
        <v>22</v>
      </c>
      <c r="D2218" t="s">
        <v>23</v>
      </c>
      <c r="E2218" t="s">
        <v>5</v>
      </c>
      <c r="G2218" t="s">
        <v>24</v>
      </c>
      <c r="H2218">
        <v>1295176</v>
      </c>
      <c r="I2218">
        <v>1295850</v>
      </c>
      <c r="J2218" t="s">
        <v>25</v>
      </c>
      <c r="Q2218" t="s">
        <v>2921</v>
      </c>
      <c r="R2218">
        <v>675</v>
      </c>
    </row>
    <row r="2219" spans="1:19">
      <c r="A2219" t="s">
        <v>27</v>
      </c>
      <c r="B2219" t="s">
        <v>28</v>
      </c>
      <c r="C2219" t="s">
        <v>22</v>
      </c>
      <c r="D2219" t="s">
        <v>23</v>
      </c>
      <c r="E2219" t="s">
        <v>5</v>
      </c>
      <c r="G2219" t="s">
        <v>24</v>
      </c>
      <c r="H2219">
        <v>1295176</v>
      </c>
      <c r="I2219">
        <v>1295850</v>
      </c>
      <c r="J2219" t="s">
        <v>25</v>
      </c>
      <c r="K2219" t="s">
        <v>2922</v>
      </c>
      <c r="N2219" t="s">
        <v>2923</v>
      </c>
      <c r="Q2219" t="s">
        <v>2921</v>
      </c>
      <c r="R2219">
        <v>675</v>
      </c>
      <c r="S2219">
        <v>224</v>
      </c>
    </row>
    <row r="2220" spans="1:19">
      <c r="A2220" t="s">
        <v>20</v>
      </c>
      <c r="B2220" t="s">
        <v>21</v>
      </c>
      <c r="C2220" t="s">
        <v>22</v>
      </c>
      <c r="D2220" t="s">
        <v>23</v>
      </c>
      <c r="E2220" t="s">
        <v>5</v>
      </c>
      <c r="G2220" t="s">
        <v>24</v>
      </c>
      <c r="H2220">
        <v>1295862</v>
      </c>
      <c r="I2220">
        <v>1297322</v>
      </c>
      <c r="J2220" t="s">
        <v>25</v>
      </c>
      <c r="Q2220" t="s">
        <v>2924</v>
      </c>
      <c r="R2220">
        <v>1461</v>
      </c>
    </row>
    <row r="2221" spans="1:19">
      <c r="A2221" t="s">
        <v>27</v>
      </c>
      <c r="B2221" t="s">
        <v>28</v>
      </c>
      <c r="C2221" t="s">
        <v>22</v>
      </c>
      <c r="D2221" t="s">
        <v>23</v>
      </c>
      <c r="E2221" t="s">
        <v>5</v>
      </c>
      <c r="G2221" t="s">
        <v>24</v>
      </c>
      <c r="H2221">
        <v>1295862</v>
      </c>
      <c r="I2221">
        <v>1297322</v>
      </c>
      <c r="J2221" t="s">
        <v>25</v>
      </c>
      <c r="K2221" t="s">
        <v>2925</v>
      </c>
      <c r="N2221" t="s">
        <v>2926</v>
      </c>
      <c r="Q2221" t="s">
        <v>2924</v>
      </c>
      <c r="R2221">
        <v>1461</v>
      </c>
      <c r="S2221">
        <v>486</v>
      </c>
    </row>
    <row r="2222" spans="1:19">
      <c r="A2222" t="s">
        <v>20</v>
      </c>
      <c r="B2222" t="s">
        <v>21</v>
      </c>
      <c r="C2222" t="s">
        <v>22</v>
      </c>
      <c r="D2222" t="s">
        <v>23</v>
      </c>
      <c r="E2222" t="s">
        <v>5</v>
      </c>
      <c r="G2222" t="s">
        <v>24</v>
      </c>
      <c r="H2222">
        <v>1297650</v>
      </c>
      <c r="I2222">
        <v>1298096</v>
      </c>
      <c r="J2222" t="s">
        <v>25</v>
      </c>
      <c r="Q2222" t="s">
        <v>2927</v>
      </c>
      <c r="R2222">
        <v>447</v>
      </c>
    </row>
    <row r="2223" spans="1:19">
      <c r="A2223" t="s">
        <v>27</v>
      </c>
      <c r="B2223" t="s">
        <v>28</v>
      </c>
      <c r="C2223" t="s">
        <v>22</v>
      </c>
      <c r="D2223" t="s">
        <v>23</v>
      </c>
      <c r="E2223" t="s">
        <v>5</v>
      </c>
      <c r="G2223" t="s">
        <v>24</v>
      </c>
      <c r="H2223">
        <v>1297650</v>
      </c>
      <c r="I2223">
        <v>1298096</v>
      </c>
      <c r="J2223" t="s">
        <v>25</v>
      </c>
      <c r="K2223" t="s">
        <v>2928</v>
      </c>
      <c r="N2223" t="s">
        <v>136</v>
      </c>
      <c r="Q2223" t="s">
        <v>2927</v>
      </c>
      <c r="R2223">
        <v>447</v>
      </c>
      <c r="S2223">
        <v>148</v>
      </c>
    </row>
    <row r="2224" spans="1:19">
      <c r="A2224" t="s">
        <v>20</v>
      </c>
      <c r="B2224" t="s">
        <v>21</v>
      </c>
      <c r="C2224" t="s">
        <v>22</v>
      </c>
      <c r="D2224" t="s">
        <v>23</v>
      </c>
      <c r="E2224" t="s">
        <v>5</v>
      </c>
      <c r="G2224" t="s">
        <v>24</v>
      </c>
      <c r="H2224">
        <v>1298580</v>
      </c>
      <c r="I2224">
        <v>1299389</v>
      </c>
      <c r="J2224" t="s">
        <v>64</v>
      </c>
      <c r="Q2224" t="s">
        <v>2929</v>
      </c>
      <c r="R2224">
        <v>810</v>
      </c>
    </row>
    <row r="2225" spans="1:19">
      <c r="A2225" t="s">
        <v>27</v>
      </c>
      <c r="B2225" t="s">
        <v>28</v>
      </c>
      <c r="C2225" t="s">
        <v>22</v>
      </c>
      <c r="D2225" t="s">
        <v>23</v>
      </c>
      <c r="E2225" t="s">
        <v>5</v>
      </c>
      <c r="G2225" t="s">
        <v>24</v>
      </c>
      <c r="H2225">
        <v>1298580</v>
      </c>
      <c r="I2225">
        <v>1299389</v>
      </c>
      <c r="J2225" t="s">
        <v>64</v>
      </c>
      <c r="K2225" t="s">
        <v>2930</v>
      </c>
      <c r="N2225" t="s">
        <v>2931</v>
      </c>
      <c r="Q2225" t="s">
        <v>2929</v>
      </c>
      <c r="R2225">
        <v>810</v>
      </c>
      <c r="S2225">
        <v>269</v>
      </c>
    </row>
    <row r="2226" spans="1:19">
      <c r="A2226" t="s">
        <v>20</v>
      </c>
      <c r="B2226" t="s">
        <v>21</v>
      </c>
      <c r="C2226" t="s">
        <v>22</v>
      </c>
      <c r="D2226" t="s">
        <v>23</v>
      </c>
      <c r="E2226" t="s">
        <v>5</v>
      </c>
      <c r="G2226" t="s">
        <v>24</v>
      </c>
      <c r="H2226">
        <v>1299412</v>
      </c>
      <c r="I2226">
        <v>1300236</v>
      </c>
      <c r="J2226" t="s">
        <v>64</v>
      </c>
      <c r="Q2226" t="s">
        <v>2932</v>
      </c>
      <c r="R2226">
        <v>825</v>
      </c>
    </row>
    <row r="2227" spans="1:19">
      <c r="A2227" t="s">
        <v>27</v>
      </c>
      <c r="B2227" t="s">
        <v>28</v>
      </c>
      <c r="C2227" t="s">
        <v>22</v>
      </c>
      <c r="D2227" t="s">
        <v>23</v>
      </c>
      <c r="E2227" t="s">
        <v>5</v>
      </c>
      <c r="G2227" t="s">
        <v>24</v>
      </c>
      <c r="H2227">
        <v>1299412</v>
      </c>
      <c r="I2227">
        <v>1300236</v>
      </c>
      <c r="J2227" t="s">
        <v>64</v>
      </c>
      <c r="K2227" t="s">
        <v>2933</v>
      </c>
      <c r="N2227" t="s">
        <v>2931</v>
      </c>
      <c r="Q2227" t="s">
        <v>2932</v>
      </c>
      <c r="R2227">
        <v>825</v>
      </c>
      <c r="S2227">
        <v>274</v>
      </c>
    </row>
    <row r="2228" spans="1:19">
      <c r="A2228" t="s">
        <v>20</v>
      </c>
      <c r="B2228" t="s">
        <v>21</v>
      </c>
      <c r="C2228" t="s">
        <v>22</v>
      </c>
      <c r="D2228" t="s">
        <v>23</v>
      </c>
      <c r="E2228" t="s">
        <v>5</v>
      </c>
      <c r="G2228" t="s">
        <v>24</v>
      </c>
      <c r="H2228">
        <v>1300624</v>
      </c>
      <c r="I2228">
        <v>1301271</v>
      </c>
      <c r="J2228" t="s">
        <v>25</v>
      </c>
      <c r="Q2228" t="s">
        <v>2934</v>
      </c>
      <c r="R2228">
        <v>648</v>
      </c>
    </row>
    <row r="2229" spans="1:19">
      <c r="A2229" t="s">
        <v>27</v>
      </c>
      <c r="B2229" t="s">
        <v>28</v>
      </c>
      <c r="C2229" t="s">
        <v>22</v>
      </c>
      <c r="D2229" t="s">
        <v>23</v>
      </c>
      <c r="E2229" t="s">
        <v>5</v>
      </c>
      <c r="G2229" t="s">
        <v>24</v>
      </c>
      <c r="H2229">
        <v>1300624</v>
      </c>
      <c r="I2229">
        <v>1301271</v>
      </c>
      <c r="J2229" t="s">
        <v>25</v>
      </c>
      <c r="K2229" t="s">
        <v>2935</v>
      </c>
      <c r="N2229" t="s">
        <v>813</v>
      </c>
      <c r="Q2229" t="s">
        <v>2934</v>
      </c>
      <c r="R2229">
        <v>648</v>
      </c>
      <c r="S2229">
        <v>215</v>
      </c>
    </row>
    <row r="2230" spans="1:19">
      <c r="A2230" t="s">
        <v>20</v>
      </c>
      <c r="B2230" t="s">
        <v>21</v>
      </c>
      <c r="C2230" t="s">
        <v>22</v>
      </c>
      <c r="D2230" t="s">
        <v>23</v>
      </c>
      <c r="E2230" t="s">
        <v>5</v>
      </c>
      <c r="G2230" t="s">
        <v>24</v>
      </c>
      <c r="H2230">
        <v>1301288</v>
      </c>
      <c r="I2230">
        <v>1302436</v>
      </c>
      <c r="J2230" t="s">
        <v>64</v>
      </c>
      <c r="Q2230" t="s">
        <v>2936</v>
      </c>
      <c r="R2230">
        <v>1149</v>
      </c>
    </row>
    <row r="2231" spans="1:19">
      <c r="A2231" t="s">
        <v>27</v>
      </c>
      <c r="B2231" t="s">
        <v>28</v>
      </c>
      <c r="C2231" t="s">
        <v>22</v>
      </c>
      <c r="D2231" t="s">
        <v>23</v>
      </c>
      <c r="E2231" t="s">
        <v>5</v>
      </c>
      <c r="G2231" t="s">
        <v>24</v>
      </c>
      <c r="H2231">
        <v>1301288</v>
      </c>
      <c r="I2231">
        <v>1302436</v>
      </c>
      <c r="J2231" t="s">
        <v>64</v>
      </c>
      <c r="K2231" t="s">
        <v>2937</v>
      </c>
      <c r="N2231" t="s">
        <v>2685</v>
      </c>
      <c r="Q2231" t="s">
        <v>2936</v>
      </c>
      <c r="R2231">
        <v>1149</v>
      </c>
      <c r="S2231">
        <v>382</v>
      </c>
    </row>
    <row r="2232" spans="1:19">
      <c r="A2232" t="s">
        <v>20</v>
      </c>
      <c r="B2232" t="s">
        <v>21</v>
      </c>
      <c r="C2232" t="s">
        <v>22</v>
      </c>
      <c r="D2232" t="s">
        <v>23</v>
      </c>
      <c r="E2232" t="s">
        <v>5</v>
      </c>
      <c r="G2232" t="s">
        <v>24</v>
      </c>
      <c r="H2232">
        <v>1302628</v>
      </c>
      <c r="I2232">
        <v>1302771</v>
      </c>
      <c r="J2232" t="s">
        <v>64</v>
      </c>
      <c r="Q2232" t="s">
        <v>2938</v>
      </c>
      <c r="R2232">
        <v>144</v>
      </c>
    </row>
    <row r="2233" spans="1:19">
      <c r="A2233" t="s">
        <v>27</v>
      </c>
      <c r="B2233" t="s">
        <v>28</v>
      </c>
      <c r="C2233" t="s">
        <v>22</v>
      </c>
      <c r="D2233" t="s">
        <v>23</v>
      </c>
      <c r="E2233" t="s">
        <v>5</v>
      </c>
      <c r="G2233" t="s">
        <v>24</v>
      </c>
      <c r="H2233">
        <v>1302628</v>
      </c>
      <c r="I2233">
        <v>1302771</v>
      </c>
      <c r="J2233" t="s">
        <v>64</v>
      </c>
      <c r="K2233" t="s">
        <v>2939</v>
      </c>
      <c r="N2233" t="s">
        <v>42</v>
      </c>
      <c r="Q2233" t="s">
        <v>2938</v>
      </c>
      <c r="R2233">
        <v>144</v>
      </c>
      <c r="S2233">
        <v>47</v>
      </c>
    </row>
    <row r="2234" spans="1:19">
      <c r="A2234" t="s">
        <v>20</v>
      </c>
      <c r="B2234" t="s">
        <v>21</v>
      </c>
      <c r="C2234" t="s">
        <v>22</v>
      </c>
      <c r="D2234" t="s">
        <v>23</v>
      </c>
      <c r="E2234" t="s">
        <v>5</v>
      </c>
      <c r="G2234" t="s">
        <v>24</v>
      </c>
      <c r="H2234">
        <v>1303004</v>
      </c>
      <c r="I2234">
        <v>1304251</v>
      </c>
      <c r="J2234" t="s">
        <v>25</v>
      </c>
      <c r="Q2234" t="s">
        <v>2940</v>
      </c>
      <c r="R2234">
        <v>1248</v>
      </c>
    </row>
    <row r="2235" spans="1:19">
      <c r="A2235" t="s">
        <v>27</v>
      </c>
      <c r="B2235" t="s">
        <v>28</v>
      </c>
      <c r="C2235" t="s">
        <v>22</v>
      </c>
      <c r="D2235" t="s">
        <v>23</v>
      </c>
      <c r="E2235" t="s">
        <v>5</v>
      </c>
      <c r="G2235" t="s">
        <v>24</v>
      </c>
      <c r="H2235">
        <v>1303004</v>
      </c>
      <c r="I2235">
        <v>1304251</v>
      </c>
      <c r="J2235" t="s">
        <v>25</v>
      </c>
      <c r="K2235" t="s">
        <v>2941</v>
      </c>
      <c r="N2235" t="s">
        <v>2049</v>
      </c>
      <c r="Q2235" t="s">
        <v>2940</v>
      </c>
      <c r="R2235">
        <v>1248</v>
      </c>
      <c r="S2235">
        <v>415</v>
      </c>
    </row>
    <row r="2236" spans="1:19">
      <c r="A2236" t="s">
        <v>20</v>
      </c>
      <c r="B2236" t="s">
        <v>21</v>
      </c>
      <c r="C2236" t="s">
        <v>22</v>
      </c>
      <c r="D2236" t="s">
        <v>23</v>
      </c>
      <c r="E2236" t="s">
        <v>5</v>
      </c>
      <c r="G2236" t="s">
        <v>24</v>
      </c>
      <c r="H2236">
        <v>1304850</v>
      </c>
      <c r="I2236">
        <v>1305725</v>
      </c>
      <c r="J2236" t="s">
        <v>25</v>
      </c>
      <c r="Q2236" t="s">
        <v>2942</v>
      </c>
      <c r="R2236">
        <v>876</v>
      </c>
    </row>
    <row r="2237" spans="1:19">
      <c r="A2237" t="s">
        <v>27</v>
      </c>
      <c r="B2237" t="s">
        <v>28</v>
      </c>
      <c r="C2237" t="s">
        <v>22</v>
      </c>
      <c r="D2237" t="s">
        <v>23</v>
      </c>
      <c r="E2237" t="s">
        <v>5</v>
      </c>
      <c r="G2237" t="s">
        <v>24</v>
      </c>
      <c r="H2237">
        <v>1304850</v>
      </c>
      <c r="I2237">
        <v>1305725</v>
      </c>
      <c r="J2237" t="s">
        <v>25</v>
      </c>
      <c r="K2237" t="s">
        <v>2943</v>
      </c>
      <c r="N2237" t="s">
        <v>2944</v>
      </c>
      <c r="Q2237" t="s">
        <v>2942</v>
      </c>
      <c r="R2237">
        <v>876</v>
      </c>
      <c r="S2237">
        <v>291</v>
      </c>
    </row>
    <row r="2238" spans="1:19">
      <c r="A2238" t="s">
        <v>20</v>
      </c>
      <c r="B2238" t="s">
        <v>21</v>
      </c>
      <c r="C2238" t="s">
        <v>22</v>
      </c>
      <c r="D2238" t="s">
        <v>23</v>
      </c>
      <c r="E2238" t="s">
        <v>5</v>
      </c>
      <c r="G2238" t="s">
        <v>24</v>
      </c>
      <c r="H2238">
        <v>1305929</v>
      </c>
      <c r="I2238">
        <v>1307080</v>
      </c>
      <c r="J2238" t="s">
        <v>25</v>
      </c>
      <c r="Q2238" t="s">
        <v>2945</v>
      </c>
      <c r="R2238">
        <v>1152</v>
      </c>
    </row>
    <row r="2239" spans="1:19">
      <c r="A2239" t="s">
        <v>27</v>
      </c>
      <c r="B2239" t="s">
        <v>28</v>
      </c>
      <c r="C2239" t="s">
        <v>22</v>
      </c>
      <c r="D2239" t="s">
        <v>23</v>
      </c>
      <c r="E2239" t="s">
        <v>5</v>
      </c>
      <c r="G2239" t="s">
        <v>24</v>
      </c>
      <c r="H2239">
        <v>1305929</v>
      </c>
      <c r="I2239">
        <v>1307080</v>
      </c>
      <c r="J2239" t="s">
        <v>25</v>
      </c>
      <c r="K2239" t="s">
        <v>2946</v>
      </c>
      <c r="N2239" t="s">
        <v>42</v>
      </c>
      <c r="Q2239" t="s">
        <v>2945</v>
      </c>
      <c r="R2239">
        <v>1152</v>
      </c>
      <c r="S2239">
        <v>383</v>
      </c>
    </row>
    <row r="2240" spans="1:19">
      <c r="A2240" t="s">
        <v>20</v>
      </c>
      <c r="B2240" t="s">
        <v>21</v>
      </c>
      <c r="C2240" t="s">
        <v>22</v>
      </c>
      <c r="D2240" t="s">
        <v>23</v>
      </c>
      <c r="E2240" t="s">
        <v>5</v>
      </c>
      <c r="G2240" t="s">
        <v>24</v>
      </c>
      <c r="H2240">
        <v>1307781</v>
      </c>
      <c r="I2240">
        <v>1307882</v>
      </c>
      <c r="J2240" t="s">
        <v>25</v>
      </c>
      <c r="Q2240" t="s">
        <v>2947</v>
      </c>
      <c r="R2240">
        <v>102</v>
      </c>
    </row>
    <row r="2241" spans="1:19">
      <c r="A2241" t="s">
        <v>27</v>
      </c>
      <c r="B2241" t="s">
        <v>28</v>
      </c>
      <c r="C2241" t="s">
        <v>22</v>
      </c>
      <c r="D2241" t="s">
        <v>23</v>
      </c>
      <c r="E2241" t="s">
        <v>5</v>
      </c>
      <c r="G2241" t="s">
        <v>24</v>
      </c>
      <c r="H2241">
        <v>1307781</v>
      </c>
      <c r="I2241">
        <v>1307882</v>
      </c>
      <c r="J2241" t="s">
        <v>25</v>
      </c>
      <c r="K2241" t="s">
        <v>2948</v>
      </c>
      <c r="N2241" t="s">
        <v>42</v>
      </c>
      <c r="Q2241" t="s">
        <v>2947</v>
      </c>
      <c r="R2241">
        <v>102</v>
      </c>
      <c r="S2241">
        <v>33</v>
      </c>
    </row>
    <row r="2242" spans="1:19">
      <c r="A2242" t="s">
        <v>20</v>
      </c>
      <c r="B2242" t="s">
        <v>21</v>
      </c>
      <c r="C2242" t="s">
        <v>22</v>
      </c>
      <c r="D2242" t="s">
        <v>23</v>
      </c>
      <c r="E2242" t="s">
        <v>5</v>
      </c>
      <c r="G2242" t="s">
        <v>24</v>
      </c>
      <c r="H2242">
        <v>1307894</v>
      </c>
      <c r="I2242">
        <v>1309282</v>
      </c>
      <c r="J2242" t="s">
        <v>25</v>
      </c>
      <c r="Q2242" t="s">
        <v>2949</v>
      </c>
      <c r="R2242">
        <v>1389</v>
      </c>
    </row>
    <row r="2243" spans="1:19">
      <c r="A2243" t="s">
        <v>27</v>
      </c>
      <c r="B2243" t="s">
        <v>28</v>
      </c>
      <c r="C2243" t="s">
        <v>22</v>
      </c>
      <c r="D2243" t="s">
        <v>23</v>
      </c>
      <c r="E2243" t="s">
        <v>5</v>
      </c>
      <c r="G2243" t="s">
        <v>24</v>
      </c>
      <c r="H2243">
        <v>1307894</v>
      </c>
      <c r="I2243">
        <v>1309282</v>
      </c>
      <c r="J2243" t="s">
        <v>25</v>
      </c>
      <c r="K2243" t="s">
        <v>2950</v>
      </c>
      <c r="N2243" t="s">
        <v>2951</v>
      </c>
      <c r="Q2243" t="s">
        <v>2949</v>
      </c>
      <c r="R2243">
        <v>1389</v>
      </c>
      <c r="S2243">
        <v>462</v>
      </c>
    </row>
    <row r="2244" spans="1:19">
      <c r="A2244" t="s">
        <v>20</v>
      </c>
      <c r="B2244" t="s">
        <v>21</v>
      </c>
      <c r="C2244" t="s">
        <v>22</v>
      </c>
      <c r="D2244" t="s">
        <v>23</v>
      </c>
      <c r="E2244" t="s">
        <v>5</v>
      </c>
      <c r="G2244" t="s">
        <v>24</v>
      </c>
      <c r="H2244">
        <v>1309294</v>
      </c>
      <c r="I2244">
        <v>1310163</v>
      </c>
      <c r="J2244" t="s">
        <v>25</v>
      </c>
      <c r="Q2244" t="s">
        <v>2952</v>
      </c>
      <c r="R2244">
        <v>870</v>
      </c>
    </row>
    <row r="2245" spans="1:19">
      <c r="A2245" t="s">
        <v>27</v>
      </c>
      <c r="B2245" t="s">
        <v>28</v>
      </c>
      <c r="C2245" t="s">
        <v>22</v>
      </c>
      <c r="D2245" t="s">
        <v>23</v>
      </c>
      <c r="E2245" t="s">
        <v>5</v>
      </c>
      <c r="G2245" t="s">
        <v>24</v>
      </c>
      <c r="H2245">
        <v>1309294</v>
      </c>
      <c r="I2245">
        <v>1310163</v>
      </c>
      <c r="J2245" t="s">
        <v>25</v>
      </c>
      <c r="K2245" t="s">
        <v>2953</v>
      </c>
      <c r="N2245" t="s">
        <v>432</v>
      </c>
      <c r="Q2245" t="s">
        <v>2952</v>
      </c>
      <c r="R2245">
        <v>870</v>
      </c>
      <c r="S2245">
        <v>289</v>
      </c>
    </row>
    <row r="2246" spans="1:19">
      <c r="A2246" t="s">
        <v>20</v>
      </c>
      <c r="B2246" t="s">
        <v>21</v>
      </c>
      <c r="C2246" t="s">
        <v>22</v>
      </c>
      <c r="D2246" t="s">
        <v>23</v>
      </c>
      <c r="E2246" t="s">
        <v>5</v>
      </c>
      <c r="G2246" t="s">
        <v>24</v>
      </c>
      <c r="H2246">
        <v>1310289</v>
      </c>
      <c r="I2246">
        <v>1311167</v>
      </c>
      <c r="J2246" t="s">
        <v>25</v>
      </c>
      <c r="Q2246" t="s">
        <v>2954</v>
      </c>
      <c r="R2246">
        <v>879</v>
      </c>
    </row>
    <row r="2247" spans="1:19">
      <c r="A2247" t="s">
        <v>27</v>
      </c>
      <c r="B2247" t="s">
        <v>28</v>
      </c>
      <c r="C2247" t="s">
        <v>22</v>
      </c>
      <c r="D2247" t="s">
        <v>23</v>
      </c>
      <c r="E2247" t="s">
        <v>5</v>
      </c>
      <c r="G2247" t="s">
        <v>24</v>
      </c>
      <c r="H2247">
        <v>1310289</v>
      </c>
      <c r="I2247">
        <v>1311167</v>
      </c>
      <c r="J2247" t="s">
        <v>25</v>
      </c>
      <c r="K2247" t="s">
        <v>2955</v>
      </c>
      <c r="N2247" t="s">
        <v>2956</v>
      </c>
      <c r="Q2247" t="s">
        <v>2954</v>
      </c>
      <c r="R2247">
        <v>879</v>
      </c>
      <c r="S2247">
        <v>292</v>
      </c>
    </row>
    <row r="2248" spans="1:19">
      <c r="A2248" t="s">
        <v>20</v>
      </c>
      <c r="B2248" t="s">
        <v>21</v>
      </c>
      <c r="C2248" t="s">
        <v>22</v>
      </c>
      <c r="D2248" t="s">
        <v>23</v>
      </c>
      <c r="E2248" t="s">
        <v>5</v>
      </c>
      <c r="G2248" t="s">
        <v>24</v>
      </c>
      <c r="H2248">
        <v>1311164</v>
      </c>
      <c r="I2248">
        <v>1312375</v>
      </c>
      <c r="J2248" t="s">
        <v>25</v>
      </c>
      <c r="Q2248" t="s">
        <v>2957</v>
      </c>
      <c r="R2248">
        <v>1212</v>
      </c>
    </row>
    <row r="2249" spans="1:19">
      <c r="A2249" t="s">
        <v>27</v>
      </c>
      <c r="B2249" t="s">
        <v>28</v>
      </c>
      <c r="C2249" t="s">
        <v>22</v>
      </c>
      <c r="D2249" t="s">
        <v>23</v>
      </c>
      <c r="E2249" t="s">
        <v>5</v>
      </c>
      <c r="G2249" t="s">
        <v>24</v>
      </c>
      <c r="H2249">
        <v>1311164</v>
      </c>
      <c r="I2249">
        <v>1312375</v>
      </c>
      <c r="J2249" t="s">
        <v>25</v>
      </c>
      <c r="K2249" t="s">
        <v>2958</v>
      </c>
      <c r="N2249" t="s">
        <v>2959</v>
      </c>
      <c r="Q2249" t="s">
        <v>2957</v>
      </c>
      <c r="R2249">
        <v>1212</v>
      </c>
      <c r="S2249">
        <v>403</v>
      </c>
    </row>
    <row r="2250" spans="1:19">
      <c r="A2250" t="s">
        <v>20</v>
      </c>
      <c r="B2250" t="s">
        <v>21</v>
      </c>
      <c r="C2250" t="s">
        <v>22</v>
      </c>
      <c r="D2250" t="s">
        <v>23</v>
      </c>
      <c r="E2250" t="s">
        <v>5</v>
      </c>
      <c r="G2250" t="s">
        <v>24</v>
      </c>
      <c r="H2250">
        <v>1312392</v>
      </c>
      <c r="I2250">
        <v>1313978</v>
      </c>
      <c r="J2250" t="s">
        <v>25</v>
      </c>
      <c r="Q2250" t="s">
        <v>2960</v>
      </c>
      <c r="R2250">
        <v>1587</v>
      </c>
    </row>
    <row r="2251" spans="1:19">
      <c r="A2251" t="s">
        <v>27</v>
      </c>
      <c r="B2251" t="s">
        <v>28</v>
      </c>
      <c r="C2251" t="s">
        <v>22</v>
      </c>
      <c r="D2251" t="s">
        <v>23</v>
      </c>
      <c r="E2251" t="s">
        <v>5</v>
      </c>
      <c r="G2251" t="s">
        <v>24</v>
      </c>
      <c r="H2251">
        <v>1312392</v>
      </c>
      <c r="I2251">
        <v>1313978</v>
      </c>
      <c r="J2251" t="s">
        <v>25</v>
      </c>
      <c r="K2251" t="s">
        <v>2961</v>
      </c>
      <c r="N2251" t="s">
        <v>2962</v>
      </c>
      <c r="Q2251" t="s">
        <v>2960</v>
      </c>
      <c r="R2251">
        <v>1587</v>
      </c>
      <c r="S2251">
        <v>528</v>
      </c>
    </row>
    <row r="2252" spans="1:19">
      <c r="A2252" t="s">
        <v>20</v>
      </c>
      <c r="B2252" t="s">
        <v>21</v>
      </c>
      <c r="C2252" t="s">
        <v>22</v>
      </c>
      <c r="D2252" t="s">
        <v>23</v>
      </c>
      <c r="E2252" t="s">
        <v>5</v>
      </c>
      <c r="G2252" t="s">
        <v>24</v>
      </c>
      <c r="H2252">
        <v>1314188</v>
      </c>
      <c r="I2252">
        <v>1315537</v>
      </c>
      <c r="J2252" t="s">
        <v>25</v>
      </c>
      <c r="Q2252" t="s">
        <v>2963</v>
      </c>
      <c r="R2252">
        <v>1350</v>
      </c>
    </row>
    <row r="2253" spans="1:19">
      <c r="A2253" t="s">
        <v>27</v>
      </c>
      <c r="B2253" t="s">
        <v>28</v>
      </c>
      <c r="C2253" t="s">
        <v>22</v>
      </c>
      <c r="D2253" t="s">
        <v>23</v>
      </c>
      <c r="E2253" t="s">
        <v>5</v>
      </c>
      <c r="G2253" t="s">
        <v>24</v>
      </c>
      <c r="H2253">
        <v>1314188</v>
      </c>
      <c r="I2253">
        <v>1315537</v>
      </c>
      <c r="J2253" t="s">
        <v>25</v>
      </c>
      <c r="K2253" t="s">
        <v>2964</v>
      </c>
      <c r="N2253" t="s">
        <v>2965</v>
      </c>
      <c r="Q2253" t="s">
        <v>2963</v>
      </c>
      <c r="R2253">
        <v>1350</v>
      </c>
      <c r="S2253">
        <v>449</v>
      </c>
    </row>
    <row r="2254" spans="1:19">
      <c r="A2254" t="s">
        <v>20</v>
      </c>
      <c r="B2254" t="s">
        <v>21</v>
      </c>
      <c r="C2254" t="s">
        <v>22</v>
      </c>
      <c r="D2254" t="s">
        <v>23</v>
      </c>
      <c r="E2254" t="s">
        <v>5</v>
      </c>
      <c r="G2254" t="s">
        <v>24</v>
      </c>
      <c r="H2254">
        <v>1315999</v>
      </c>
      <c r="I2254">
        <v>1317822</v>
      </c>
      <c r="J2254" t="s">
        <v>25</v>
      </c>
      <c r="Q2254" t="s">
        <v>2966</v>
      </c>
      <c r="R2254">
        <v>1824</v>
      </c>
    </row>
    <row r="2255" spans="1:19">
      <c r="A2255" t="s">
        <v>27</v>
      </c>
      <c r="B2255" t="s">
        <v>28</v>
      </c>
      <c r="C2255" t="s">
        <v>22</v>
      </c>
      <c r="D2255" t="s">
        <v>23</v>
      </c>
      <c r="E2255" t="s">
        <v>5</v>
      </c>
      <c r="G2255" t="s">
        <v>24</v>
      </c>
      <c r="H2255">
        <v>1315999</v>
      </c>
      <c r="I2255">
        <v>1317822</v>
      </c>
      <c r="J2255" t="s">
        <v>25</v>
      </c>
      <c r="K2255" t="s">
        <v>2967</v>
      </c>
      <c r="N2255" t="s">
        <v>2968</v>
      </c>
      <c r="Q2255" t="s">
        <v>2966</v>
      </c>
      <c r="R2255">
        <v>1824</v>
      </c>
      <c r="S2255">
        <v>607</v>
      </c>
    </row>
    <row r="2256" spans="1:19">
      <c r="A2256" t="s">
        <v>20</v>
      </c>
      <c r="B2256" t="s">
        <v>21</v>
      </c>
      <c r="C2256" t="s">
        <v>22</v>
      </c>
      <c r="D2256" t="s">
        <v>23</v>
      </c>
      <c r="E2256" t="s">
        <v>5</v>
      </c>
      <c r="G2256" t="s">
        <v>24</v>
      </c>
      <c r="H2256">
        <v>1318594</v>
      </c>
      <c r="I2256">
        <v>1318992</v>
      </c>
      <c r="J2256" t="s">
        <v>25</v>
      </c>
      <c r="Q2256" t="s">
        <v>2969</v>
      </c>
      <c r="R2256">
        <v>399</v>
      </c>
    </row>
    <row r="2257" spans="1:19">
      <c r="A2257" t="s">
        <v>27</v>
      </c>
      <c r="B2257" t="s">
        <v>28</v>
      </c>
      <c r="C2257" t="s">
        <v>22</v>
      </c>
      <c r="D2257" t="s">
        <v>23</v>
      </c>
      <c r="E2257" t="s">
        <v>5</v>
      </c>
      <c r="G2257" t="s">
        <v>24</v>
      </c>
      <c r="H2257">
        <v>1318594</v>
      </c>
      <c r="I2257">
        <v>1318992</v>
      </c>
      <c r="J2257" t="s">
        <v>25</v>
      </c>
      <c r="K2257" t="s">
        <v>2970</v>
      </c>
      <c r="N2257" t="s">
        <v>2971</v>
      </c>
      <c r="Q2257" t="s">
        <v>2969</v>
      </c>
      <c r="R2257">
        <v>399</v>
      </c>
      <c r="S2257">
        <v>132</v>
      </c>
    </row>
    <row r="2258" spans="1:19">
      <c r="A2258" t="s">
        <v>20</v>
      </c>
      <c r="B2258" t="s">
        <v>21</v>
      </c>
      <c r="C2258" t="s">
        <v>22</v>
      </c>
      <c r="D2258" t="s">
        <v>23</v>
      </c>
      <c r="E2258" t="s">
        <v>5</v>
      </c>
      <c r="G2258" t="s">
        <v>24</v>
      </c>
      <c r="H2258">
        <v>1319128</v>
      </c>
      <c r="I2258">
        <v>1320183</v>
      </c>
      <c r="J2258" t="s">
        <v>25</v>
      </c>
      <c r="Q2258" t="s">
        <v>2972</v>
      </c>
      <c r="R2258">
        <v>1056</v>
      </c>
    </row>
    <row r="2259" spans="1:19">
      <c r="A2259" t="s">
        <v>27</v>
      </c>
      <c r="B2259" t="s">
        <v>28</v>
      </c>
      <c r="C2259" t="s">
        <v>22</v>
      </c>
      <c r="D2259" t="s">
        <v>23</v>
      </c>
      <c r="E2259" t="s">
        <v>5</v>
      </c>
      <c r="G2259" t="s">
        <v>24</v>
      </c>
      <c r="H2259">
        <v>1319128</v>
      </c>
      <c r="I2259">
        <v>1320183</v>
      </c>
      <c r="J2259" t="s">
        <v>25</v>
      </c>
      <c r="K2259" t="s">
        <v>2973</v>
      </c>
      <c r="N2259" t="s">
        <v>2974</v>
      </c>
      <c r="Q2259" t="s">
        <v>2972</v>
      </c>
      <c r="R2259">
        <v>1056</v>
      </c>
      <c r="S2259">
        <v>351</v>
      </c>
    </row>
    <row r="2260" spans="1:19">
      <c r="A2260" t="s">
        <v>20</v>
      </c>
      <c r="B2260" t="s">
        <v>21</v>
      </c>
      <c r="C2260" t="s">
        <v>22</v>
      </c>
      <c r="D2260" t="s">
        <v>23</v>
      </c>
      <c r="E2260" t="s">
        <v>5</v>
      </c>
      <c r="G2260" t="s">
        <v>24</v>
      </c>
      <c r="H2260">
        <v>1320208</v>
      </c>
      <c r="I2260">
        <v>1320609</v>
      </c>
      <c r="J2260" t="s">
        <v>25</v>
      </c>
      <c r="Q2260" t="s">
        <v>2975</v>
      </c>
      <c r="R2260">
        <v>402</v>
      </c>
    </row>
    <row r="2261" spans="1:19">
      <c r="A2261" t="s">
        <v>27</v>
      </c>
      <c r="B2261" t="s">
        <v>28</v>
      </c>
      <c r="C2261" t="s">
        <v>22</v>
      </c>
      <c r="D2261" t="s">
        <v>23</v>
      </c>
      <c r="E2261" t="s">
        <v>5</v>
      </c>
      <c r="G2261" t="s">
        <v>24</v>
      </c>
      <c r="H2261">
        <v>1320208</v>
      </c>
      <c r="I2261">
        <v>1320609</v>
      </c>
      <c r="J2261" t="s">
        <v>25</v>
      </c>
      <c r="K2261" t="s">
        <v>2976</v>
      </c>
      <c r="N2261" t="s">
        <v>549</v>
      </c>
      <c r="Q2261" t="s">
        <v>2975</v>
      </c>
      <c r="R2261">
        <v>402</v>
      </c>
      <c r="S2261">
        <v>133</v>
      </c>
    </row>
    <row r="2262" spans="1:19">
      <c r="A2262" t="s">
        <v>20</v>
      </c>
      <c r="B2262" t="s">
        <v>21</v>
      </c>
      <c r="C2262" t="s">
        <v>22</v>
      </c>
      <c r="D2262" t="s">
        <v>23</v>
      </c>
      <c r="E2262" t="s">
        <v>5</v>
      </c>
      <c r="G2262" t="s">
        <v>24</v>
      </c>
      <c r="H2262">
        <v>1320718</v>
      </c>
      <c r="I2262">
        <v>1321572</v>
      </c>
      <c r="J2262" t="s">
        <v>25</v>
      </c>
      <c r="Q2262" t="s">
        <v>2977</v>
      </c>
      <c r="R2262">
        <v>855</v>
      </c>
    </row>
    <row r="2263" spans="1:19">
      <c r="A2263" t="s">
        <v>27</v>
      </c>
      <c r="B2263" t="s">
        <v>28</v>
      </c>
      <c r="C2263" t="s">
        <v>22</v>
      </c>
      <c r="D2263" t="s">
        <v>23</v>
      </c>
      <c r="E2263" t="s">
        <v>5</v>
      </c>
      <c r="G2263" t="s">
        <v>24</v>
      </c>
      <c r="H2263">
        <v>1320718</v>
      </c>
      <c r="I2263">
        <v>1321572</v>
      </c>
      <c r="J2263" t="s">
        <v>25</v>
      </c>
      <c r="K2263" t="s">
        <v>2978</v>
      </c>
      <c r="N2263" t="s">
        <v>2979</v>
      </c>
      <c r="Q2263" t="s">
        <v>2977</v>
      </c>
      <c r="R2263">
        <v>855</v>
      </c>
      <c r="S2263">
        <v>284</v>
      </c>
    </row>
    <row r="2264" spans="1:19">
      <c r="A2264" t="s">
        <v>20</v>
      </c>
      <c r="B2264" t="s">
        <v>21</v>
      </c>
      <c r="C2264" t="s">
        <v>22</v>
      </c>
      <c r="D2264" t="s">
        <v>23</v>
      </c>
      <c r="E2264" t="s">
        <v>5</v>
      </c>
      <c r="G2264" t="s">
        <v>24</v>
      </c>
      <c r="H2264">
        <v>1322446</v>
      </c>
      <c r="I2264">
        <v>1322739</v>
      </c>
      <c r="J2264" t="s">
        <v>25</v>
      </c>
      <c r="Q2264" t="s">
        <v>2980</v>
      </c>
      <c r="R2264">
        <v>294</v>
      </c>
    </row>
    <row r="2265" spans="1:19">
      <c r="A2265" t="s">
        <v>27</v>
      </c>
      <c r="B2265" t="s">
        <v>28</v>
      </c>
      <c r="C2265" t="s">
        <v>22</v>
      </c>
      <c r="D2265" t="s">
        <v>23</v>
      </c>
      <c r="E2265" t="s">
        <v>5</v>
      </c>
      <c r="G2265" t="s">
        <v>24</v>
      </c>
      <c r="H2265">
        <v>1322446</v>
      </c>
      <c r="I2265">
        <v>1322739</v>
      </c>
      <c r="J2265" t="s">
        <v>25</v>
      </c>
      <c r="K2265" t="s">
        <v>2981</v>
      </c>
      <c r="N2265" t="s">
        <v>2159</v>
      </c>
      <c r="Q2265" t="s">
        <v>2980</v>
      </c>
      <c r="R2265">
        <v>294</v>
      </c>
      <c r="S2265">
        <v>97</v>
      </c>
    </row>
    <row r="2266" spans="1:19">
      <c r="A2266" t="s">
        <v>20</v>
      </c>
      <c r="B2266" t="s">
        <v>21</v>
      </c>
      <c r="C2266" t="s">
        <v>22</v>
      </c>
      <c r="D2266" t="s">
        <v>23</v>
      </c>
      <c r="E2266" t="s">
        <v>5</v>
      </c>
      <c r="G2266" t="s">
        <v>24</v>
      </c>
      <c r="H2266">
        <v>1322756</v>
      </c>
      <c r="I2266">
        <v>1323598</v>
      </c>
      <c r="J2266" t="s">
        <v>25</v>
      </c>
      <c r="Q2266" t="s">
        <v>2982</v>
      </c>
      <c r="R2266">
        <v>843</v>
      </c>
    </row>
    <row r="2267" spans="1:19">
      <c r="A2267" t="s">
        <v>27</v>
      </c>
      <c r="B2267" t="s">
        <v>28</v>
      </c>
      <c r="C2267" t="s">
        <v>22</v>
      </c>
      <c r="D2267" t="s">
        <v>23</v>
      </c>
      <c r="E2267" t="s">
        <v>5</v>
      </c>
      <c r="G2267" t="s">
        <v>24</v>
      </c>
      <c r="H2267">
        <v>1322756</v>
      </c>
      <c r="I2267">
        <v>1323598</v>
      </c>
      <c r="J2267" t="s">
        <v>25</v>
      </c>
      <c r="K2267" t="s">
        <v>2983</v>
      </c>
      <c r="N2267" t="s">
        <v>2156</v>
      </c>
      <c r="Q2267" t="s">
        <v>2982</v>
      </c>
      <c r="R2267">
        <v>843</v>
      </c>
      <c r="S2267">
        <v>280</v>
      </c>
    </row>
    <row r="2268" spans="1:19">
      <c r="A2268" t="s">
        <v>20</v>
      </c>
      <c r="B2268" t="s">
        <v>21</v>
      </c>
      <c r="C2268" t="s">
        <v>22</v>
      </c>
      <c r="D2268" t="s">
        <v>23</v>
      </c>
      <c r="E2268" t="s">
        <v>5</v>
      </c>
      <c r="G2268" t="s">
        <v>24</v>
      </c>
      <c r="H2268">
        <v>1323874</v>
      </c>
      <c r="I2268">
        <v>1324035</v>
      </c>
      <c r="J2268" t="s">
        <v>25</v>
      </c>
      <c r="Q2268" t="s">
        <v>2984</v>
      </c>
      <c r="R2268">
        <v>162</v>
      </c>
    </row>
    <row r="2269" spans="1:19">
      <c r="A2269" t="s">
        <v>27</v>
      </c>
      <c r="B2269" t="s">
        <v>28</v>
      </c>
      <c r="C2269" t="s">
        <v>22</v>
      </c>
      <c r="D2269" t="s">
        <v>23</v>
      </c>
      <c r="E2269" t="s">
        <v>5</v>
      </c>
      <c r="G2269" t="s">
        <v>24</v>
      </c>
      <c r="H2269">
        <v>1323874</v>
      </c>
      <c r="I2269">
        <v>1324035</v>
      </c>
      <c r="J2269" t="s">
        <v>25</v>
      </c>
      <c r="K2269" t="s">
        <v>2985</v>
      </c>
      <c r="N2269" t="s">
        <v>42</v>
      </c>
      <c r="Q2269" t="s">
        <v>2984</v>
      </c>
      <c r="R2269">
        <v>162</v>
      </c>
      <c r="S2269">
        <v>53</v>
      </c>
    </row>
    <row r="2270" spans="1:19">
      <c r="A2270" t="s">
        <v>20</v>
      </c>
      <c r="B2270" t="s">
        <v>21</v>
      </c>
      <c r="C2270" t="s">
        <v>22</v>
      </c>
      <c r="D2270" t="s">
        <v>23</v>
      </c>
      <c r="E2270" t="s">
        <v>5</v>
      </c>
      <c r="G2270" t="s">
        <v>24</v>
      </c>
      <c r="H2270">
        <v>1324361</v>
      </c>
      <c r="I2270">
        <v>1326724</v>
      </c>
      <c r="J2270" t="s">
        <v>25</v>
      </c>
      <c r="Q2270" t="s">
        <v>2986</v>
      </c>
      <c r="R2270">
        <v>2364</v>
      </c>
    </row>
    <row r="2271" spans="1:19">
      <c r="A2271" t="s">
        <v>27</v>
      </c>
      <c r="B2271" t="s">
        <v>28</v>
      </c>
      <c r="C2271" t="s">
        <v>22</v>
      </c>
      <c r="D2271" t="s">
        <v>23</v>
      </c>
      <c r="E2271" t="s">
        <v>5</v>
      </c>
      <c r="G2271" t="s">
        <v>24</v>
      </c>
      <c r="H2271">
        <v>1324361</v>
      </c>
      <c r="I2271">
        <v>1326724</v>
      </c>
      <c r="J2271" t="s">
        <v>25</v>
      </c>
      <c r="K2271" t="s">
        <v>2987</v>
      </c>
      <c r="N2271" t="s">
        <v>2485</v>
      </c>
      <c r="Q2271" t="s">
        <v>2986</v>
      </c>
      <c r="R2271">
        <v>2364</v>
      </c>
      <c r="S2271">
        <v>787</v>
      </c>
    </row>
    <row r="2272" spans="1:19">
      <c r="A2272" t="s">
        <v>20</v>
      </c>
      <c r="B2272" t="s">
        <v>21</v>
      </c>
      <c r="C2272" t="s">
        <v>22</v>
      </c>
      <c r="D2272" t="s">
        <v>23</v>
      </c>
      <c r="E2272" t="s">
        <v>5</v>
      </c>
      <c r="G2272" t="s">
        <v>24</v>
      </c>
      <c r="H2272">
        <v>1326740</v>
      </c>
      <c r="I2272">
        <v>1327795</v>
      </c>
      <c r="J2272" t="s">
        <v>25</v>
      </c>
      <c r="Q2272" t="s">
        <v>2988</v>
      </c>
      <c r="R2272">
        <v>1056</v>
      </c>
    </row>
    <row r="2273" spans="1:19">
      <c r="A2273" t="s">
        <v>27</v>
      </c>
      <c r="B2273" t="s">
        <v>28</v>
      </c>
      <c r="C2273" t="s">
        <v>22</v>
      </c>
      <c r="D2273" t="s">
        <v>23</v>
      </c>
      <c r="E2273" t="s">
        <v>5</v>
      </c>
      <c r="G2273" t="s">
        <v>24</v>
      </c>
      <c r="H2273">
        <v>1326740</v>
      </c>
      <c r="I2273">
        <v>1327795</v>
      </c>
      <c r="J2273" t="s">
        <v>25</v>
      </c>
      <c r="K2273" t="s">
        <v>2989</v>
      </c>
      <c r="N2273" t="s">
        <v>2990</v>
      </c>
      <c r="Q2273" t="s">
        <v>2988</v>
      </c>
      <c r="R2273">
        <v>1056</v>
      </c>
      <c r="S2273">
        <v>351</v>
      </c>
    </row>
    <row r="2274" spans="1:19">
      <c r="A2274" t="s">
        <v>20</v>
      </c>
      <c r="B2274" t="s">
        <v>21</v>
      </c>
      <c r="C2274" t="s">
        <v>22</v>
      </c>
      <c r="D2274" t="s">
        <v>23</v>
      </c>
      <c r="E2274" t="s">
        <v>5</v>
      </c>
      <c r="G2274" t="s">
        <v>24</v>
      </c>
      <c r="H2274">
        <v>1328254</v>
      </c>
      <c r="I2274">
        <v>1329468</v>
      </c>
      <c r="J2274" t="s">
        <v>25</v>
      </c>
      <c r="Q2274" t="s">
        <v>2991</v>
      </c>
      <c r="R2274">
        <v>1215</v>
      </c>
    </row>
    <row r="2275" spans="1:19">
      <c r="A2275" t="s">
        <v>27</v>
      </c>
      <c r="B2275" t="s">
        <v>28</v>
      </c>
      <c r="C2275" t="s">
        <v>22</v>
      </c>
      <c r="D2275" t="s">
        <v>23</v>
      </c>
      <c r="E2275" t="s">
        <v>5</v>
      </c>
      <c r="G2275" t="s">
        <v>24</v>
      </c>
      <c r="H2275">
        <v>1328254</v>
      </c>
      <c r="I2275">
        <v>1329468</v>
      </c>
      <c r="J2275" t="s">
        <v>25</v>
      </c>
      <c r="K2275" t="s">
        <v>2992</v>
      </c>
      <c r="N2275" t="s">
        <v>2488</v>
      </c>
      <c r="Q2275" t="s">
        <v>2991</v>
      </c>
      <c r="R2275">
        <v>1215</v>
      </c>
      <c r="S2275">
        <v>404</v>
      </c>
    </row>
    <row r="2276" spans="1:19">
      <c r="A2276" t="s">
        <v>20</v>
      </c>
      <c r="B2276" t="s">
        <v>21</v>
      </c>
      <c r="C2276" t="s">
        <v>22</v>
      </c>
      <c r="D2276" t="s">
        <v>23</v>
      </c>
      <c r="E2276" t="s">
        <v>5</v>
      </c>
      <c r="G2276" t="s">
        <v>24</v>
      </c>
      <c r="H2276">
        <v>1329623</v>
      </c>
      <c r="I2276">
        <v>1330129</v>
      </c>
      <c r="J2276" t="s">
        <v>25</v>
      </c>
      <c r="Q2276" t="s">
        <v>2993</v>
      </c>
      <c r="R2276">
        <v>507</v>
      </c>
    </row>
    <row r="2277" spans="1:19">
      <c r="A2277" t="s">
        <v>27</v>
      </c>
      <c r="B2277" t="s">
        <v>28</v>
      </c>
      <c r="C2277" t="s">
        <v>22</v>
      </c>
      <c r="D2277" t="s">
        <v>23</v>
      </c>
      <c r="E2277" t="s">
        <v>5</v>
      </c>
      <c r="G2277" t="s">
        <v>24</v>
      </c>
      <c r="H2277">
        <v>1329623</v>
      </c>
      <c r="I2277">
        <v>1330129</v>
      </c>
      <c r="J2277" t="s">
        <v>25</v>
      </c>
      <c r="K2277" t="s">
        <v>2994</v>
      </c>
      <c r="N2277" t="s">
        <v>42</v>
      </c>
      <c r="Q2277" t="s">
        <v>2993</v>
      </c>
      <c r="R2277">
        <v>507</v>
      </c>
      <c r="S2277">
        <v>168</v>
      </c>
    </row>
    <row r="2278" spans="1:19">
      <c r="A2278" t="s">
        <v>20</v>
      </c>
      <c r="B2278" t="s">
        <v>21</v>
      </c>
      <c r="C2278" t="s">
        <v>22</v>
      </c>
      <c r="D2278" t="s">
        <v>23</v>
      </c>
      <c r="E2278" t="s">
        <v>5</v>
      </c>
      <c r="G2278" t="s">
        <v>24</v>
      </c>
      <c r="H2278">
        <v>1330237</v>
      </c>
      <c r="I2278">
        <v>1330797</v>
      </c>
      <c r="J2278" t="s">
        <v>25</v>
      </c>
      <c r="Q2278" t="s">
        <v>2995</v>
      </c>
      <c r="R2278">
        <v>561</v>
      </c>
    </row>
    <row r="2279" spans="1:19">
      <c r="A2279" t="s">
        <v>27</v>
      </c>
      <c r="B2279" t="s">
        <v>28</v>
      </c>
      <c r="C2279" t="s">
        <v>22</v>
      </c>
      <c r="D2279" t="s">
        <v>23</v>
      </c>
      <c r="E2279" t="s">
        <v>5</v>
      </c>
      <c r="G2279" t="s">
        <v>24</v>
      </c>
      <c r="H2279">
        <v>1330237</v>
      </c>
      <c r="I2279">
        <v>1330797</v>
      </c>
      <c r="J2279" t="s">
        <v>25</v>
      </c>
      <c r="K2279" t="s">
        <v>2996</v>
      </c>
      <c r="N2279" t="s">
        <v>42</v>
      </c>
      <c r="Q2279" t="s">
        <v>2995</v>
      </c>
      <c r="R2279">
        <v>561</v>
      </c>
      <c r="S2279">
        <v>186</v>
      </c>
    </row>
    <row r="2280" spans="1:19">
      <c r="A2280" t="s">
        <v>20</v>
      </c>
      <c r="B2280" t="s">
        <v>21</v>
      </c>
      <c r="C2280" t="s">
        <v>22</v>
      </c>
      <c r="D2280" t="s">
        <v>23</v>
      </c>
      <c r="E2280" t="s">
        <v>5</v>
      </c>
      <c r="G2280" t="s">
        <v>24</v>
      </c>
      <c r="H2280">
        <v>1330838</v>
      </c>
      <c r="I2280">
        <v>1331389</v>
      </c>
      <c r="J2280" t="s">
        <v>25</v>
      </c>
      <c r="Q2280" t="s">
        <v>2997</v>
      </c>
      <c r="R2280">
        <v>552</v>
      </c>
    </row>
    <row r="2281" spans="1:19">
      <c r="A2281" t="s">
        <v>27</v>
      </c>
      <c r="B2281" t="s">
        <v>28</v>
      </c>
      <c r="C2281" t="s">
        <v>22</v>
      </c>
      <c r="D2281" t="s">
        <v>23</v>
      </c>
      <c r="E2281" t="s">
        <v>5</v>
      </c>
      <c r="G2281" t="s">
        <v>24</v>
      </c>
      <c r="H2281">
        <v>1330838</v>
      </c>
      <c r="I2281">
        <v>1331389</v>
      </c>
      <c r="J2281" t="s">
        <v>25</v>
      </c>
      <c r="K2281" t="s">
        <v>2998</v>
      </c>
      <c r="N2281" t="s">
        <v>2999</v>
      </c>
      <c r="Q2281" t="s">
        <v>2997</v>
      </c>
      <c r="R2281">
        <v>552</v>
      </c>
      <c r="S2281">
        <v>183</v>
      </c>
    </row>
    <row r="2282" spans="1:19">
      <c r="A2282" t="s">
        <v>20</v>
      </c>
      <c r="B2282" t="s">
        <v>21</v>
      </c>
      <c r="C2282" t="s">
        <v>22</v>
      </c>
      <c r="D2282" t="s">
        <v>23</v>
      </c>
      <c r="E2282" t="s">
        <v>5</v>
      </c>
      <c r="G2282" t="s">
        <v>24</v>
      </c>
      <c r="H2282">
        <v>1331389</v>
      </c>
      <c r="I2282">
        <v>1332681</v>
      </c>
      <c r="J2282" t="s">
        <v>25</v>
      </c>
      <c r="Q2282" t="s">
        <v>3000</v>
      </c>
      <c r="R2282">
        <v>1293</v>
      </c>
    </row>
    <row r="2283" spans="1:19">
      <c r="A2283" t="s">
        <v>27</v>
      </c>
      <c r="B2283" t="s">
        <v>28</v>
      </c>
      <c r="C2283" t="s">
        <v>22</v>
      </c>
      <c r="D2283" t="s">
        <v>23</v>
      </c>
      <c r="E2283" t="s">
        <v>5</v>
      </c>
      <c r="G2283" t="s">
        <v>24</v>
      </c>
      <c r="H2283">
        <v>1331389</v>
      </c>
      <c r="I2283">
        <v>1332681</v>
      </c>
      <c r="J2283" t="s">
        <v>25</v>
      </c>
      <c r="K2283" t="s">
        <v>3001</v>
      </c>
      <c r="N2283" t="s">
        <v>42</v>
      </c>
      <c r="Q2283" t="s">
        <v>3000</v>
      </c>
      <c r="R2283">
        <v>1293</v>
      </c>
      <c r="S2283">
        <v>430</v>
      </c>
    </row>
    <row r="2284" spans="1:19">
      <c r="A2284" t="s">
        <v>20</v>
      </c>
      <c r="B2284" t="s">
        <v>21</v>
      </c>
      <c r="C2284" t="s">
        <v>22</v>
      </c>
      <c r="D2284" t="s">
        <v>23</v>
      </c>
      <c r="E2284" t="s">
        <v>5</v>
      </c>
      <c r="G2284" t="s">
        <v>24</v>
      </c>
      <c r="H2284">
        <v>1332727</v>
      </c>
      <c r="I2284">
        <v>1333248</v>
      </c>
      <c r="J2284" t="s">
        <v>25</v>
      </c>
      <c r="Q2284" t="s">
        <v>3002</v>
      </c>
      <c r="R2284">
        <v>522</v>
      </c>
    </row>
    <row r="2285" spans="1:19">
      <c r="A2285" t="s">
        <v>27</v>
      </c>
      <c r="B2285" t="s">
        <v>28</v>
      </c>
      <c r="C2285" t="s">
        <v>22</v>
      </c>
      <c r="D2285" t="s">
        <v>23</v>
      </c>
      <c r="E2285" t="s">
        <v>5</v>
      </c>
      <c r="G2285" t="s">
        <v>24</v>
      </c>
      <c r="H2285">
        <v>1332727</v>
      </c>
      <c r="I2285">
        <v>1333248</v>
      </c>
      <c r="J2285" t="s">
        <v>25</v>
      </c>
      <c r="K2285" t="s">
        <v>3003</v>
      </c>
      <c r="N2285" t="s">
        <v>42</v>
      </c>
      <c r="Q2285" t="s">
        <v>3002</v>
      </c>
      <c r="R2285">
        <v>522</v>
      </c>
      <c r="S2285">
        <v>173</v>
      </c>
    </row>
    <row r="2286" spans="1:19">
      <c r="A2286" t="s">
        <v>20</v>
      </c>
      <c r="B2286" t="s">
        <v>21</v>
      </c>
      <c r="C2286" t="s">
        <v>22</v>
      </c>
      <c r="D2286" t="s">
        <v>23</v>
      </c>
      <c r="E2286" t="s">
        <v>5</v>
      </c>
      <c r="G2286" t="s">
        <v>24</v>
      </c>
      <c r="H2286">
        <v>1333325</v>
      </c>
      <c r="I2286">
        <v>1335874</v>
      </c>
      <c r="J2286" t="s">
        <v>25</v>
      </c>
      <c r="Q2286" t="s">
        <v>3004</v>
      </c>
      <c r="R2286">
        <v>2550</v>
      </c>
    </row>
    <row r="2287" spans="1:19">
      <c r="A2287" t="s">
        <v>27</v>
      </c>
      <c r="B2287" t="s">
        <v>28</v>
      </c>
      <c r="C2287" t="s">
        <v>22</v>
      </c>
      <c r="D2287" t="s">
        <v>23</v>
      </c>
      <c r="E2287" t="s">
        <v>5</v>
      </c>
      <c r="G2287" t="s">
        <v>24</v>
      </c>
      <c r="H2287">
        <v>1333325</v>
      </c>
      <c r="I2287">
        <v>1335874</v>
      </c>
      <c r="J2287" t="s">
        <v>25</v>
      </c>
      <c r="K2287" t="s">
        <v>3005</v>
      </c>
      <c r="N2287" t="s">
        <v>42</v>
      </c>
      <c r="Q2287" t="s">
        <v>3004</v>
      </c>
      <c r="R2287">
        <v>2550</v>
      </c>
      <c r="S2287">
        <v>849</v>
      </c>
    </row>
    <row r="2288" spans="1:19">
      <c r="A2288" t="s">
        <v>20</v>
      </c>
      <c r="B2288" t="s">
        <v>21</v>
      </c>
      <c r="C2288" t="s">
        <v>22</v>
      </c>
      <c r="D2288" t="s">
        <v>23</v>
      </c>
      <c r="E2288" t="s">
        <v>5</v>
      </c>
      <c r="G2288" t="s">
        <v>24</v>
      </c>
      <c r="H2288">
        <v>1335902</v>
      </c>
      <c r="I2288">
        <v>1337191</v>
      </c>
      <c r="J2288" t="s">
        <v>25</v>
      </c>
      <c r="Q2288" t="s">
        <v>3006</v>
      </c>
      <c r="R2288">
        <v>1290</v>
      </c>
    </row>
    <row r="2289" spans="1:19">
      <c r="A2289" t="s">
        <v>27</v>
      </c>
      <c r="B2289" t="s">
        <v>28</v>
      </c>
      <c r="C2289" t="s">
        <v>22</v>
      </c>
      <c r="D2289" t="s">
        <v>23</v>
      </c>
      <c r="E2289" t="s">
        <v>5</v>
      </c>
      <c r="G2289" t="s">
        <v>24</v>
      </c>
      <c r="H2289">
        <v>1335902</v>
      </c>
      <c r="I2289">
        <v>1337191</v>
      </c>
      <c r="J2289" t="s">
        <v>25</v>
      </c>
      <c r="K2289" t="s">
        <v>3007</v>
      </c>
      <c r="N2289" t="s">
        <v>42</v>
      </c>
      <c r="Q2289" t="s">
        <v>3006</v>
      </c>
      <c r="R2289">
        <v>1290</v>
      </c>
      <c r="S2289">
        <v>429</v>
      </c>
    </row>
    <row r="2290" spans="1:19">
      <c r="A2290" t="s">
        <v>20</v>
      </c>
      <c r="B2290" t="s">
        <v>21</v>
      </c>
      <c r="C2290" t="s">
        <v>22</v>
      </c>
      <c r="D2290" t="s">
        <v>23</v>
      </c>
      <c r="E2290" t="s">
        <v>5</v>
      </c>
      <c r="G2290" t="s">
        <v>24</v>
      </c>
      <c r="H2290">
        <v>1337342</v>
      </c>
      <c r="I2290">
        <v>1338115</v>
      </c>
      <c r="J2290" t="s">
        <v>25</v>
      </c>
      <c r="Q2290" t="s">
        <v>3008</v>
      </c>
      <c r="R2290">
        <v>774</v>
      </c>
    </row>
    <row r="2291" spans="1:19">
      <c r="A2291" t="s">
        <v>27</v>
      </c>
      <c r="B2291" t="s">
        <v>28</v>
      </c>
      <c r="C2291" t="s">
        <v>22</v>
      </c>
      <c r="D2291" t="s">
        <v>23</v>
      </c>
      <c r="E2291" t="s">
        <v>5</v>
      </c>
      <c r="G2291" t="s">
        <v>24</v>
      </c>
      <c r="H2291">
        <v>1337342</v>
      </c>
      <c r="I2291">
        <v>1338115</v>
      </c>
      <c r="J2291" t="s">
        <v>25</v>
      </c>
      <c r="K2291" t="s">
        <v>3009</v>
      </c>
      <c r="N2291" t="s">
        <v>3010</v>
      </c>
      <c r="Q2291" t="s">
        <v>3008</v>
      </c>
      <c r="R2291">
        <v>774</v>
      </c>
      <c r="S2291">
        <v>257</v>
      </c>
    </row>
    <row r="2292" spans="1:19">
      <c r="A2292" t="s">
        <v>20</v>
      </c>
      <c r="B2292" t="s">
        <v>21</v>
      </c>
      <c r="C2292" t="s">
        <v>22</v>
      </c>
      <c r="D2292" t="s">
        <v>23</v>
      </c>
      <c r="E2292" t="s">
        <v>5</v>
      </c>
      <c r="G2292" t="s">
        <v>24</v>
      </c>
      <c r="H2292">
        <v>1338112</v>
      </c>
      <c r="I2292">
        <v>1338336</v>
      </c>
      <c r="J2292" t="s">
        <v>25</v>
      </c>
      <c r="Q2292" t="s">
        <v>3011</v>
      </c>
      <c r="R2292">
        <v>225</v>
      </c>
    </row>
    <row r="2293" spans="1:19">
      <c r="A2293" t="s">
        <v>27</v>
      </c>
      <c r="B2293" t="s">
        <v>28</v>
      </c>
      <c r="C2293" t="s">
        <v>22</v>
      </c>
      <c r="D2293" t="s">
        <v>23</v>
      </c>
      <c r="E2293" t="s">
        <v>5</v>
      </c>
      <c r="G2293" t="s">
        <v>24</v>
      </c>
      <c r="H2293">
        <v>1338112</v>
      </c>
      <c r="I2293">
        <v>1338336</v>
      </c>
      <c r="J2293" t="s">
        <v>25</v>
      </c>
      <c r="K2293" t="s">
        <v>3012</v>
      </c>
      <c r="N2293" t="s">
        <v>3013</v>
      </c>
      <c r="Q2293" t="s">
        <v>3011</v>
      </c>
      <c r="R2293">
        <v>225</v>
      </c>
      <c r="S2293">
        <v>74</v>
      </c>
    </row>
    <row r="2294" spans="1:19">
      <c r="A2294" t="s">
        <v>20</v>
      </c>
      <c r="B2294" t="s">
        <v>21</v>
      </c>
      <c r="C2294" t="s">
        <v>22</v>
      </c>
      <c r="D2294" t="s">
        <v>23</v>
      </c>
      <c r="E2294" t="s">
        <v>5</v>
      </c>
      <c r="G2294" t="s">
        <v>24</v>
      </c>
      <c r="H2294">
        <v>1338510</v>
      </c>
      <c r="I2294">
        <v>1340936</v>
      </c>
      <c r="J2294" t="s">
        <v>25</v>
      </c>
      <c r="Q2294" t="s">
        <v>3014</v>
      </c>
      <c r="R2294">
        <v>2427</v>
      </c>
    </row>
    <row r="2295" spans="1:19">
      <c r="A2295" t="s">
        <v>27</v>
      </c>
      <c r="B2295" t="s">
        <v>28</v>
      </c>
      <c r="C2295" t="s">
        <v>22</v>
      </c>
      <c r="D2295" t="s">
        <v>23</v>
      </c>
      <c r="E2295" t="s">
        <v>5</v>
      </c>
      <c r="G2295" t="s">
        <v>24</v>
      </c>
      <c r="H2295">
        <v>1338510</v>
      </c>
      <c r="I2295">
        <v>1340936</v>
      </c>
      <c r="J2295" t="s">
        <v>25</v>
      </c>
      <c r="K2295" t="s">
        <v>3015</v>
      </c>
      <c r="N2295" t="s">
        <v>1657</v>
      </c>
      <c r="Q2295" t="s">
        <v>3014</v>
      </c>
      <c r="R2295">
        <v>2427</v>
      </c>
      <c r="S2295">
        <v>808</v>
      </c>
    </row>
    <row r="2296" spans="1:19">
      <c r="A2296" t="s">
        <v>20</v>
      </c>
      <c r="B2296" t="s">
        <v>21</v>
      </c>
      <c r="C2296" t="s">
        <v>22</v>
      </c>
      <c r="D2296" t="s">
        <v>23</v>
      </c>
      <c r="E2296" t="s">
        <v>5</v>
      </c>
      <c r="G2296" t="s">
        <v>24</v>
      </c>
      <c r="H2296">
        <v>1341028</v>
      </c>
      <c r="I2296">
        <v>1342947</v>
      </c>
      <c r="J2296" t="s">
        <v>25</v>
      </c>
      <c r="Q2296" t="s">
        <v>3016</v>
      </c>
      <c r="R2296">
        <v>1920</v>
      </c>
    </row>
    <row r="2297" spans="1:19">
      <c r="A2297" t="s">
        <v>27</v>
      </c>
      <c r="B2297" t="s">
        <v>28</v>
      </c>
      <c r="C2297" t="s">
        <v>22</v>
      </c>
      <c r="D2297" t="s">
        <v>23</v>
      </c>
      <c r="E2297" t="s">
        <v>5</v>
      </c>
      <c r="G2297" t="s">
        <v>24</v>
      </c>
      <c r="H2297">
        <v>1341028</v>
      </c>
      <c r="I2297">
        <v>1342947</v>
      </c>
      <c r="J2297" t="s">
        <v>25</v>
      </c>
      <c r="K2297" t="s">
        <v>3017</v>
      </c>
      <c r="N2297" t="s">
        <v>3018</v>
      </c>
      <c r="Q2297" t="s">
        <v>3016</v>
      </c>
      <c r="R2297">
        <v>1920</v>
      </c>
      <c r="S2297">
        <v>639</v>
      </c>
    </row>
    <row r="2298" spans="1:19">
      <c r="A2298" t="s">
        <v>20</v>
      </c>
      <c r="B2298" t="s">
        <v>21</v>
      </c>
      <c r="C2298" t="s">
        <v>22</v>
      </c>
      <c r="D2298" t="s">
        <v>23</v>
      </c>
      <c r="E2298" t="s">
        <v>5</v>
      </c>
      <c r="G2298" t="s">
        <v>24</v>
      </c>
      <c r="H2298">
        <v>1343056</v>
      </c>
      <c r="I2298">
        <v>1343913</v>
      </c>
      <c r="J2298" t="s">
        <v>25</v>
      </c>
      <c r="Q2298" t="s">
        <v>3019</v>
      </c>
      <c r="R2298">
        <v>858</v>
      </c>
    </row>
    <row r="2299" spans="1:19">
      <c r="A2299" t="s">
        <v>27</v>
      </c>
      <c r="B2299" t="s">
        <v>28</v>
      </c>
      <c r="C2299" t="s">
        <v>22</v>
      </c>
      <c r="D2299" t="s">
        <v>23</v>
      </c>
      <c r="E2299" t="s">
        <v>5</v>
      </c>
      <c r="G2299" t="s">
        <v>24</v>
      </c>
      <c r="H2299">
        <v>1343056</v>
      </c>
      <c r="I2299">
        <v>1343913</v>
      </c>
      <c r="J2299" t="s">
        <v>25</v>
      </c>
      <c r="K2299" t="s">
        <v>3020</v>
      </c>
      <c r="N2299" t="s">
        <v>3021</v>
      </c>
      <c r="Q2299" t="s">
        <v>3019</v>
      </c>
      <c r="R2299">
        <v>858</v>
      </c>
      <c r="S2299">
        <v>285</v>
      </c>
    </row>
    <row r="2300" spans="1:19">
      <c r="A2300" t="s">
        <v>20</v>
      </c>
      <c r="B2300" t="s">
        <v>21</v>
      </c>
      <c r="C2300" t="s">
        <v>22</v>
      </c>
      <c r="D2300" t="s">
        <v>23</v>
      </c>
      <c r="E2300" t="s">
        <v>5</v>
      </c>
      <c r="G2300" t="s">
        <v>24</v>
      </c>
      <c r="H2300">
        <v>1344008</v>
      </c>
      <c r="I2300">
        <v>1344685</v>
      </c>
      <c r="J2300" t="s">
        <v>25</v>
      </c>
      <c r="Q2300" t="s">
        <v>3022</v>
      </c>
      <c r="R2300">
        <v>678</v>
      </c>
    </row>
    <row r="2301" spans="1:19">
      <c r="A2301" t="s">
        <v>27</v>
      </c>
      <c r="B2301" t="s">
        <v>28</v>
      </c>
      <c r="C2301" t="s">
        <v>22</v>
      </c>
      <c r="D2301" t="s">
        <v>23</v>
      </c>
      <c r="E2301" t="s">
        <v>5</v>
      </c>
      <c r="G2301" t="s">
        <v>24</v>
      </c>
      <c r="H2301">
        <v>1344008</v>
      </c>
      <c r="I2301">
        <v>1344685</v>
      </c>
      <c r="J2301" t="s">
        <v>25</v>
      </c>
      <c r="K2301" t="s">
        <v>3023</v>
      </c>
      <c r="N2301" t="s">
        <v>42</v>
      </c>
      <c r="Q2301" t="s">
        <v>3022</v>
      </c>
      <c r="R2301">
        <v>678</v>
      </c>
      <c r="S2301">
        <v>225</v>
      </c>
    </row>
    <row r="2302" spans="1:19">
      <c r="A2302" t="s">
        <v>20</v>
      </c>
      <c r="B2302" t="s">
        <v>21</v>
      </c>
      <c r="C2302" t="s">
        <v>22</v>
      </c>
      <c r="D2302" t="s">
        <v>23</v>
      </c>
      <c r="E2302" t="s">
        <v>5</v>
      </c>
      <c r="G2302" t="s">
        <v>24</v>
      </c>
      <c r="H2302">
        <v>1344803</v>
      </c>
      <c r="I2302">
        <v>1346377</v>
      </c>
      <c r="J2302" t="s">
        <v>25</v>
      </c>
      <c r="Q2302" t="s">
        <v>3024</v>
      </c>
      <c r="R2302">
        <v>1575</v>
      </c>
    </row>
    <row r="2303" spans="1:19">
      <c r="A2303" t="s">
        <v>27</v>
      </c>
      <c r="B2303" t="s">
        <v>28</v>
      </c>
      <c r="C2303" t="s">
        <v>22</v>
      </c>
      <c r="D2303" t="s">
        <v>23</v>
      </c>
      <c r="E2303" t="s">
        <v>5</v>
      </c>
      <c r="G2303" t="s">
        <v>24</v>
      </c>
      <c r="H2303">
        <v>1344803</v>
      </c>
      <c r="I2303">
        <v>1346377</v>
      </c>
      <c r="J2303" t="s">
        <v>25</v>
      </c>
      <c r="K2303" t="s">
        <v>3025</v>
      </c>
      <c r="N2303" t="s">
        <v>3026</v>
      </c>
      <c r="Q2303" t="s">
        <v>3024</v>
      </c>
      <c r="R2303">
        <v>1575</v>
      </c>
      <c r="S2303">
        <v>524</v>
      </c>
    </row>
    <row r="2304" spans="1:19">
      <c r="A2304" t="s">
        <v>20</v>
      </c>
      <c r="B2304" t="s">
        <v>21</v>
      </c>
      <c r="C2304" t="s">
        <v>22</v>
      </c>
      <c r="D2304" t="s">
        <v>23</v>
      </c>
      <c r="E2304" t="s">
        <v>5</v>
      </c>
      <c r="G2304" t="s">
        <v>24</v>
      </c>
      <c r="H2304">
        <v>1346502</v>
      </c>
      <c r="I2304">
        <v>1347284</v>
      </c>
      <c r="J2304" t="s">
        <v>25</v>
      </c>
      <c r="Q2304" t="s">
        <v>3027</v>
      </c>
      <c r="R2304">
        <v>783</v>
      </c>
    </row>
    <row r="2305" spans="1:19">
      <c r="A2305" t="s">
        <v>27</v>
      </c>
      <c r="B2305" t="s">
        <v>28</v>
      </c>
      <c r="C2305" t="s">
        <v>22</v>
      </c>
      <c r="D2305" t="s">
        <v>23</v>
      </c>
      <c r="E2305" t="s">
        <v>5</v>
      </c>
      <c r="G2305" t="s">
        <v>24</v>
      </c>
      <c r="H2305">
        <v>1346502</v>
      </c>
      <c r="I2305">
        <v>1347284</v>
      </c>
      <c r="J2305" t="s">
        <v>25</v>
      </c>
      <c r="K2305" t="s">
        <v>3028</v>
      </c>
      <c r="N2305" t="s">
        <v>3029</v>
      </c>
      <c r="Q2305" t="s">
        <v>3027</v>
      </c>
      <c r="R2305">
        <v>783</v>
      </c>
      <c r="S2305">
        <v>260</v>
      </c>
    </row>
    <row r="2306" spans="1:19">
      <c r="A2306" t="s">
        <v>20</v>
      </c>
      <c r="B2306" t="s">
        <v>21</v>
      </c>
      <c r="C2306" t="s">
        <v>22</v>
      </c>
      <c r="D2306" t="s">
        <v>23</v>
      </c>
      <c r="E2306" t="s">
        <v>5</v>
      </c>
      <c r="G2306" t="s">
        <v>24</v>
      </c>
      <c r="H2306">
        <v>1347450</v>
      </c>
      <c r="I2306">
        <v>1347716</v>
      </c>
      <c r="J2306" t="s">
        <v>25</v>
      </c>
      <c r="Q2306" t="s">
        <v>3030</v>
      </c>
      <c r="R2306">
        <v>267</v>
      </c>
    </row>
    <row r="2307" spans="1:19">
      <c r="A2307" t="s">
        <v>27</v>
      </c>
      <c r="B2307" t="s">
        <v>28</v>
      </c>
      <c r="C2307" t="s">
        <v>22</v>
      </c>
      <c r="D2307" t="s">
        <v>23</v>
      </c>
      <c r="E2307" t="s">
        <v>5</v>
      </c>
      <c r="G2307" t="s">
        <v>24</v>
      </c>
      <c r="H2307">
        <v>1347450</v>
      </c>
      <c r="I2307">
        <v>1347716</v>
      </c>
      <c r="J2307" t="s">
        <v>25</v>
      </c>
      <c r="K2307" t="s">
        <v>3031</v>
      </c>
      <c r="N2307" t="s">
        <v>3032</v>
      </c>
      <c r="Q2307" t="s">
        <v>3030</v>
      </c>
      <c r="R2307">
        <v>267</v>
      </c>
      <c r="S2307">
        <v>88</v>
      </c>
    </row>
    <row r="2308" spans="1:19">
      <c r="A2308" t="s">
        <v>20</v>
      </c>
      <c r="B2308" t="s">
        <v>21</v>
      </c>
      <c r="C2308" t="s">
        <v>22</v>
      </c>
      <c r="D2308" t="s">
        <v>23</v>
      </c>
      <c r="E2308" t="s">
        <v>5</v>
      </c>
      <c r="G2308" t="s">
        <v>24</v>
      </c>
      <c r="H2308">
        <v>1347988</v>
      </c>
      <c r="I2308">
        <v>1348728</v>
      </c>
      <c r="J2308" t="s">
        <v>25</v>
      </c>
      <c r="Q2308" t="s">
        <v>3033</v>
      </c>
      <c r="R2308">
        <v>741</v>
      </c>
    </row>
    <row r="2309" spans="1:19">
      <c r="A2309" t="s">
        <v>27</v>
      </c>
      <c r="B2309" t="s">
        <v>28</v>
      </c>
      <c r="C2309" t="s">
        <v>22</v>
      </c>
      <c r="D2309" t="s">
        <v>23</v>
      </c>
      <c r="E2309" t="s">
        <v>5</v>
      </c>
      <c r="G2309" t="s">
        <v>24</v>
      </c>
      <c r="H2309">
        <v>1347988</v>
      </c>
      <c r="I2309">
        <v>1348728</v>
      </c>
      <c r="J2309" t="s">
        <v>25</v>
      </c>
      <c r="K2309" t="s">
        <v>3034</v>
      </c>
      <c r="N2309" t="s">
        <v>42</v>
      </c>
      <c r="Q2309" t="s">
        <v>3033</v>
      </c>
      <c r="R2309">
        <v>741</v>
      </c>
      <c r="S2309">
        <v>246</v>
      </c>
    </row>
    <row r="2310" spans="1:19">
      <c r="A2310" t="s">
        <v>20</v>
      </c>
      <c r="B2310" t="s">
        <v>21</v>
      </c>
      <c r="C2310" t="s">
        <v>22</v>
      </c>
      <c r="D2310" t="s">
        <v>23</v>
      </c>
      <c r="E2310" t="s">
        <v>5</v>
      </c>
      <c r="G2310" t="s">
        <v>24</v>
      </c>
      <c r="H2310">
        <v>1348797</v>
      </c>
      <c r="I2310">
        <v>1349060</v>
      </c>
      <c r="J2310" t="s">
        <v>25</v>
      </c>
      <c r="Q2310" t="s">
        <v>3035</v>
      </c>
      <c r="R2310">
        <v>264</v>
      </c>
    </row>
    <row r="2311" spans="1:19">
      <c r="A2311" t="s">
        <v>27</v>
      </c>
      <c r="B2311" t="s">
        <v>28</v>
      </c>
      <c r="C2311" t="s">
        <v>22</v>
      </c>
      <c r="D2311" t="s">
        <v>23</v>
      </c>
      <c r="E2311" t="s">
        <v>5</v>
      </c>
      <c r="G2311" t="s">
        <v>24</v>
      </c>
      <c r="H2311">
        <v>1348797</v>
      </c>
      <c r="I2311">
        <v>1349060</v>
      </c>
      <c r="J2311" t="s">
        <v>25</v>
      </c>
      <c r="K2311" t="s">
        <v>3036</v>
      </c>
      <c r="N2311" t="s">
        <v>3037</v>
      </c>
      <c r="Q2311" t="s">
        <v>3035</v>
      </c>
      <c r="R2311">
        <v>264</v>
      </c>
      <c r="S2311">
        <v>87</v>
      </c>
    </row>
    <row r="2312" spans="1:19">
      <c r="A2312" t="s">
        <v>20</v>
      </c>
      <c r="B2312" t="s">
        <v>21</v>
      </c>
      <c r="C2312" t="s">
        <v>22</v>
      </c>
      <c r="D2312" t="s">
        <v>23</v>
      </c>
      <c r="E2312" t="s">
        <v>5</v>
      </c>
      <c r="G2312" t="s">
        <v>24</v>
      </c>
      <c r="H2312">
        <v>1349138</v>
      </c>
      <c r="I2312">
        <v>1350124</v>
      </c>
      <c r="J2312" t="s">
        <v>64</v>
      </c>
      <c r="Q2312" t="s">
        <v>3038</v>
      </c>
      <c r="R2312">
        <v>987</v>
      </c>
    </row>
    <row r="2313" spans="1:19">
      <c r="A2313" t="s">
        <v>27</v>
      </c>
      <c r="B2313" t="s">
        <v>28</v>
      </c>
      <c r="C2313" t="s">
        <v>22</v>
      </c>
      <c r="D2313" t="s">
        <v>23</v>
      </c>
      <c r="E2313" t="s">
        <v>5</v>
      </c>
      <c r="G2313" t="s">
        <v>24</v>
      </c>
      <c r="H2313">
        <v>1349138</v>
      </c>
      <c r="I2313">
        <v>1350124</v>
      </c>
      <c r="J2313" t="s">
        <v>64</v>
      </c>
      <c r="K2313" t="s">
        <v>3039</v>
      </c>
      <c r="N2313" t="s">
        <v>3040</v>
      </c>
      <c r="Q2313" t="s">
        <v>3038</v>
      </c>
      <c r="R2313">
        <v>987</v>
      </c>
      <c r="S2313">
        <v>328</v>
      </c>
    </row>
    <row r="2314" spans="1:19">
      <c r="A2314" t="s">
        <v>20</v>
      </c>
      <c r="B2314" t="s">
        <v>21</v>
      </c>
      <c r="C2314" t="s">
        <v>22</v>
      </c>
      <c r="D2314" t="s">
        <v>23</v>
      </c>
      <c r="E2314" t="s">
        <v>5</v>
      </c>
      <c r="G2314" t="s">
        <v>24</v>
      </c>
      <c r="H2314">
        <v>1350196</v>
      </c>
      <c r="I2314">
        <v>1351488</v>
      </c>
      <c r="J2314" t="s">
        <v>64</v>
      </c>
      <c r="Q2314" t="s">
        <v>3041</v>
      </c>
      <c r="R2314">
        <v>1293</v>
      </c>
    </row>
    <row r="2315" spans="1:19">
      <c r="A2315" t="s">
        <v>27</v>
      </c>
      <c r="B2315" t="s">
        <v>28</v>
      </c>
      <c r="C2315" t="s">
        <v>22</v>
      </c>
      <c r="D2315" t="s">
        <v>23</v>
      </c>
      <c r="E2315" t="s">
        <v>5</v>
      </c>
      <c r="G2315" t="s">
        <v>24</v>
      </c>
      <c r="H2315">
        <v>1350196</v>
      </c>
      <c r="I2315">
        <v>1351488</v>
      </c>
      <c r="J2315" t="s">
        <v>64</v>
      </c>
      <c r="K2315" t="s">
        <v>3042</v>
      </c>
      <c r="N2315" t="s">
        <v>437</v>
      </c>
      <c r="Q2315" t="s">
        <v>3041</v>
      </c>
      <c r="R2315">
        <v>1293</v>
      </c>
      <c r="S2315">
        <v>430</v>
      </c>
    </row>
    <row r="2316" spans="1:19">
      <c r="A2316" t="s">
        <v>20</v>
      </c>
      <c r="B2316" t="s">
        <v>21</v>
      </c>
      <c r="C2316" t="s">
        <v>22</v>
      </c>
      <c r="D2316" t="s">
        <v>23</v>
      </c>
      <c r="E2316" t="s">
        <v>5</v>
      </c>
      <c r="G2316" t="s">
        <v>24</v>
      </c>
      <c r="H2316">
        <v>1351505</v>
      </c>
      <c r="I2316">
        <v>1352542</v>
      </c>
      <c r="J2316" t="s">
        <v>64</v>
      </c>
      <c r="Q2316" t="s">
        <v>3043</v>
      </c>
      <c r="R2316">
        <v>1038</v>
      </c>
    </row>
    <row r="2317" spans="1:19">
      <c r="A2317" t="s">
        <v>27</v>
      </c>
      <c r="B2317" t="s">
        <v>28</v>
      </c>
      <c r="C2317" t="s">
        <v>22</v>
      </c>
      <c r="D2317" t="s">
        <v>23</v>
      </c>
      <c r="E2317" t="s">
        <v>5</v>
      </c>
      <c r="G2317" t="s">
        <v>24</v>
      </c>
      <c r="H2317">
        <v>1351505</v>
      </c>
      <c r="I2317">
        <v>1352542</v>
      </c>
      <c r="J2317" t="s">
        <v>64</v>
      </c>
      <c r="K2317" t="s">
        <v>3044</v>
      </c>
      <c r="N2317" t="s">
        <v>112</v>
      </c>
      <c r="Q2317" t="s">
        <v>3043</v>
      </c>
      <c r="R2317">
        <v>1038</v>
      </c>
      <c r="S2317">
        <v>345</v>
      </c>
    </row>
    <row r="2318" spans="1:19">
      <c r="A2318" t="s">
        <v>20</v>
      </c>
      <c r="B2318" t="s">
        <v>21</v>
      </c>
      <c r="C2318" t="s">
        <v>22</v>
      </c>
      <c r="D2318" t="s">
        <v>23</v>
      </c>
      <c r="E2318" t="s">
        <v>5</v>
      </c>
      <c r="G2318" t="s">
        <v>24</v>
      </c>
      <c r="H2318">
        <v>1352548</v>
      </c>
      <c r="I2318">
        <v>1353597</v>
      </c>
      <c r="J2318" t="s">
        <v>64</v>
      </c>
      <c r="Q2318" t="s">
        <v>3045</v>
      </c>
      <c r="R2318">
        <v>1050</v>
      </c>
    </row>
    <row r="2319" spans="1:19">
      <c r="A2319" t="s">
        <v>27</v>
      </c>
      <c r="B2319" t="s">
        <v>28</v>
      </c>
      <c r="C2319" t="s">
        <v>22</v>
      </c>
      <c r="D2319" t="s">
        <v>23</v>
      </c>
      <c r="E2319" t="s">
        <v>5</v>
      </c>
      <c r="G2319" t="s">
        <v>24</v>
      </c>
      <c r="H2319">
        <v>1352548</v>
      </c>
      <c r="I2319">
        <v>1353597</v>
      </c>
      <c r="J2319" t="s">
        <v>64</v>
      </c>
      <c r="K2319" t="s">
        <v>3046</v>
      </c>
      <c r="N2319" t="s">
        <v>112</v>
      </c>
      <c r="Q2319" t="s">
        <v>3045</v>
      </c>
      <c r="R2319">
        <v>1050</v>
      </c>
      <c r="S2319">
        <v>349</v>
      </c>
    </row>
    <row r="2320" spans="1:19">
      <c r="A2320" t="s">
        <v>20</v>
      </c>
      <c r="B2320" t="s">
        <v>21</v>
      </c>
      <c r="C2320" t="s">
        <v>22</v>
      </c>
      <c r="D2320" t="s">
        <v>23</v>
      </c>
      <c r="E2320" t="s">
        <v>5</v>
      </c>
      <c r="G2320" t="s">
        <v>24</v>
      </c>
      <c r="H2320">
        <v>1353712</v>
      </c>
      <c r="I2320">
        <v>1353969</v>
      </c>
      <c r="J2320" t="s">
        <v>64</v>
      </c>
      <c r="Q2320" t="s">
        <v>3047</v>
      </c>
      <c r="R2320">
        <v>258</v>
      </c>
    </row>
    <row r="2321" spans="1:19">
      <c r="A2321" t="s">
        <v>27</v>
      </c>
      <c r="B2321" t="s">
        <v>28</v>
      </c>
      <c r="C2321" t="s">
        <v>22</v>
      </c>
      <c r="D2321" t="s">
        <v>23</v>
      </c>
      <c r="E2321" t="s">
        <v>5</v>
      </c>
      <c r="G2321" t="s">
        <v>24</v>
      </c>
      <c r="H2321">
        <v>1353712</v>
      </c>
      <c r="I2321">
        <v>1353969</v>
      </c>
      <c r="J2321" t="s">
        <v>64</v>
      </c>
      <c r="K2321" t="s">
        <v>3048</v>
      </c>
      <c r="N2321" t="s">
        <v>42</v>
      </c>
      <c r="Q2321" t="s">
        <v>3047</v>
      </c>
      <c r="R2321">
        <v>258</v>
      </c>
      <c r="S2321">
        <v>85</v>
      </c>
    </row>
    <row r="2322" spans="1:19">
      <c r="A2322" t="s">
        <v>20</v>
      </c>
      <c r="B2322" t="s">
        <v>21</v>
      </c>
      <c r="C2322" t="s">
        <v>22</v>
      </c>
      <c r="D2322" t="s">
        <v>23</v>
      </c>
      <c r="E2322" t="s">
        <v>5</v>
      </c>
      <c r="G2322" t="s">
        <v>24</v>
      </c>
      <c r="H2322">
        <v>1354133</v>
      </c>
      <c r="I2322">
        <v>1354600</v>
      </c>
      <c r="J2322" t="s">
        <v>64</v>
      </c>
      <c r="Q2322" t="s">
        <v>3049</v>
      </c>
      <c r="R2322">
        <v>468</v>
      </c>
    </row>
    <row r="2323" spans="1:19">
      <c r="A2323" t="s">
        <v>27</v>
      </c>
      <c r="B2323" t="s">
        <v>28</v>
      </c>
      <c r="C2323" t="s">
        <v>22</v>
      </c>
      <c r="D2323" t="s">
        <v>23</v>
      </c>
      <c r="E2323" t="s">
        <v>5</v>
      </c>
      <c r="G2323" t="s">
        <v>24</v>
      </c>
      <c r="H2323">
        <v>1354133</v>
      </c>
      <c r="I2323">
        <v>1354600</v>
      </c>
      <c r="J2323" t="s">
        <v>64</v>
      </c>
      <c r="K2323" t="s">
        <v>3050</v>
      </c>
      <c r="N2323" t="s">
        <v>42</v>
      </c>
      <c r="Q2323" t="s">
        <v>3049</v>
      </c>
      <c r="R2323">
        <v>468</v>
      </c>
      <c r="S2323">
        <v>155</v>
      </c>
    </row>
    <row r="2324" spans="1:19">
      <c r="A2324" t="s">
        <v>20</v>
      </c>
      <c r="B2324" t="s">
        <v>21</v>
      </c>
      <c r="C2324" t="s">
        <v>22</v>
      </c>
      <c r="D2324" t="s">
        <v>23</v>
      </c>
      <c r="E2324" t="s">
        <v>5</v>
      </c>
      <c r="G2324" t="s">
        <v>24</v>
      </c>
      <c r="H2324">
        <v>1354810</v>
      </c>
      <c r="I2324">
        <v>1355133</v>
      </c>
      <c r="J2324" t="s">
        <v>64</v>
      </c>
      <c r="Q2324" t="s">
        <v>3051</v>
      </c>
      <c r="R2324">
        <v>324</v>
      </c>
    </row>
    <row r="2325" spans="1:19">
      <c r="A2325" t="s">
        <v>27</v>
      </c>
      <c r="B2325" t="s">
        <v>28</v>
      </c>
      <c r="C2325" t="s">
        <v>22</v>
      </c>
      <c r="D2325" t="s">
        <v>23</v>
      </c>
      <c r="E2325" t="s">
        <v>5</v>
      </c>
      <c r="G2325" t="s">
        <v>24</v>
      </c>
      <c r="H2325">
        <v>1354810</v>
      </c>
      <c r="I2325">
        <v>1355133</v>
      </c>
      <c r="J2325" t="s">
        <v>64</v>
      </c>
      <c r="K2325" t="s">
        <v>3052</v>
      </c>
      <c r="N2325" t="s">
        <v>2003</v>
      </c>
      <c r="Q2325" t="s">
        <v>3051</v>
      </c>
      <c r="R2325">
        <v>324</v>
      </c>
      <c r="S2325">
        <v>107</v>
      </c>
    </row>
    <row r="2326" spans="1:19">
      <c r="A2326" t="s">
        <v>20</v>
      </c>
      <c r="B2326" t="s">
        <v>21</v>
      </c>
      <c r="C2326" t="s">
        <v>22</v>
      </c>
      <c r="D2326" t="s">
        <v>23</v>
      </c>
      <c r="E2326" t="s">
        <v>5</v>
      </c>
      <c r="G2326" t="s">
        <v>24</v>
      </c>
      <c r="H2326">
        <v>1355504</v>
      </c>
      <c r="I2326">
        <v>1357966</v>
      </c>
      <c r="J2326" t="s">
        <v>25</v>
      </c>
      <c r="Q2326" t="s">
        <v>3053</v>
      </c>
      <c r="R2326">
        <v>2463</v>
      </c>
    </row>
    <row r="2327" spans="1:19">
      <c r="A2327" t="s">
        <v>27</v>
      </c>
      <c r="B2327" t="s">
        <v>28</v>
      </c>
      <c r="C2327" t="s">
        <v>22</v>
      </c>
      <c r="D2327" t="s">
        <v>23</v>
      </c>
      <c r="E2327" t="s">
        <v>5</v>
      </c>
      <c r="G2327" t="s">
        <v>24</v>
      </c>
      <c r="H2327">
        <v>1355504</v>
      </c>
      <c r="I2327">
        <v>1357966</v>
      </c>
      <c r="J2327" t="s">
        <v>25</v>
      </c>
      <c r="K2327" t="s">
        <v>3054</v>
      </c>
      <c r="N2327" t="s">
        <v>3055</v>
      </c>
      <c r="Q2327" t="s">
        <v>3053</v>
      </c>
      <c r="R2327">
        <v>2463</v>
      </c>
      <c r="S2327">
        <v>820</v>
      </c>
    </row>
    <row r="2328" spans="1:19">
      <c r="A2328" t="s">
        <v>20</v>
      </c>
      <c r="B2328" t="s">
        <v>21</v>
      </c>
      <c r="C2328" t="s">
        <v>22</v>
      </c>
      <c r="D2328" t="s">
        <v>23</v>
      </c>
      <c r="E2328" t="s">
        <v>5</v>
      </c>
      <c r="G2328" t="s">
        <v>24</v>
      </c>
      <c r="H2328">
        <v>1358026</v>
      </c>
      <c r="I2328">
        <v>1358343</v>
      </c>
      <c r="J2328" t="s">
        <v>64</v>
      </c>
      <c r="Q2328" t="s">
        <v>3056</v>
      </c>
      <c r="R2328">
        <v>318</v>
      </c>
    </row>
    <row r="2329" spans="1:19">
      <c r="A2329" t="s">
        <v>27</v>
      </c>
      <c r="B2329" t="s">
        <v>28</v>
      </c>
      <c r="C2329" t="s">
        <v>22</v>
      </c>
      <c r="D2329" t="s">
        <v>23</v>
      </c>
      <c r="E2329" t="s">
        <v>5</v>
      </c>
      <c r="G2329" t="s">
        <v>24</v>
      </c>
      <c r="H2329">
        <v>1358026</v>
      </c>
      <c r="I2329">
        <v>1358343</v>
      </c>
      <c r="J2329" t="s">
        <v>64</v>
      </c>
      <c r="K2329" t="s">
        <v>3057</v>
      </c>
      <c r="N2329" t="s">
        <v>42</v>
      </c>
      <c r="Q2329" t="s">
        <v>3056</v>
      </c>
      <c r="R2329">
        <v>318</v>
      </c>
      <c r="S2329">
        <v>105</v>
      </c>
    </row>
    <row r="2330" spans="1:19">
      <c r="A2330" t="s">
        <v>20</v>
      </c>
      <c r="B2330" t="s">
        <v>21</v>
      </c>
      <c r="C2330" t="s">
        <v>22</v>
      </c>
      <c r="D2330" t="s">
        <v>23</v>
      </c>
      <c r="E2330" t="s">
        <v>5</v>
      </c>
      <c r="G2330" t="s">
        <v>24</v>
      </c>
      <c r="H2330">
        <v>1358480</v>
      </c>
      <c r="I2330">
        <v>1359109</v>
      </c>
      <c r="J2330" t="s">
        <v>64</v>
      </c>
      <c r="Q2330" t="s">
        <v>3058</v>
      </c>
      <c r="R2330">
        <v>630</v>
      </c>
    </row>
    <row r="2331" spans="1:19">
      <c r="A2331" t="s">
        <v>27</v>
      </c>
      <c r="B2331" t="s">
        <v>28</v>
      </c>
      <c r="C2331" t="s">
        <v>22</v>
      </c>
      <c r="D2331" t="s">
        <v>23</v>
      </c>
      <c r="E2331" t="s">
        <v>5</v>
      </c>
      <c r="G2331" t="s">
        <v>24</v>
      </c>
      <c r="H2331">
        <v>1358480</v>
      </c>
      <c r="I2331">
        <v>1359109</v>
      </c>
      <c r="J2331" t="s">
        <v>64</v>
      </c>
      <c r="K2331" t="s">
        <v>3059</v>
      </c>
      <c r="N2331" t="s">
        <v>42</v>
      </c>
      <c r="Q2331" t="s">
        <v>3058</v>
      </c>
      <c r="R2331">
        <v>630</v>
      </c>
      <c r="S2331">
        <v>209</v>
      </c>
    </row>
    <row r="2332" spans="1:19">
      <c r="A2332" t="s">
        <v>20</v>
      </c>
      <c r="B2332" t="s">
        <v>21</v>
      </c>
      <c r="C2332" t="s">
        <v>22</v>
      </c>
      <c r="D2332" t="s">
        <v>23</v>
      </c>
      <c r="E2332" t="s">
        <v>5</v>
      </c>
      <c r="G2332" t="s">
        <v>24</v>
      </c>
      <c r="H2332">
        <v>1359339</v>
      </c>
      <c r="I2332">
        <v>1360052</v>
      </c>
      <c r="J2332" t="s">
        <v>25</v>
      </c>
      <c r="Q2332" t="s">
        <v>3060</v>
      </c>
      <c r="R2332">
        <v>714</v>
      </c>
    </row>
    <row r="2333" spans="1:19">
      <c r="A2333" t="s">
        <v>27</v>
      </c>
      <c r="B2333" t="s">
        <v>28</v>
      </c>
      <c r="C2333" t="s">
        <v>22</v>
      </c>
      <c r="D2333" t="s">
        <v>23</v>
      </c>
      <c r="E2333" t="s">
        <v>5</v>
      </c>
      <c r="G2333" t="s">
        <v>24</v>
      </c>
      <c r="H2333">
        <v>1359339</v>
      </c>
      <c r="I2333">
        <v>1360052</v>
      </c>
      <c r="J2333" t="s">
        <v>25</v>
      </c>
      <c r="K2333" t="s">
        <v>3061</v>
      </c>
      <c r="N2333" t="s">
        <v>3062</v>
      </c>
      <c r="Q2333" t="s">
        <v>3060</v>
      </c>
      <c r="R2333">
        <v>714</v>
      </c>
      <c r="S2333">
        <v>237</v>
      </c>
    </row>
    <row r="2334" spans="1:19">
      <c r="A2334" t="s">
        <v>20</v>
      </c>
      <c r="B2334" t="s">
        <v>21</v>
      </c>
      <c r="C2334" t="s">
        <v>22</v>
      </c>
      <c r="D2334" t="s">
        <v>23</v>
      </c>
      <c r="E2334" t="s">
        <v>5</v>
      </c>
      <c r="G2334" t="s">
        <v>24</v>
      </c>
      <c r="H2334">
        <v>1360052</v>
      </c>
      <c r="I2334">
        <v>1360753</v>
      </c>
      <c r="J2334" t="s">
        <v>25</v>
      </c>
      <c r="Q2334" t="s">
        <v>3063</v>
      </c>
      <c r="R2334">
        <v>702</v>
      </c>
    </row>
    <row r="2335" spans="1:19">
      <c r="A2335" t="s">
        <v>27</v>
      </c>
      <c r="B2335" t="s">
        <v>28</v>
      </c>
      <c r="C2335" t="s">
        <v>22</v>
      </c>
      <c r="D2335" t="s">
        <v>23</v>
      </c>
      <c r="E2335" t="s">
        <v>5</v>
      </c>
      <c r="G2335" t="s">
        <v>24</v>
      </c>
      <c r="H2335">
        <v>1360052</v>
      </c>
      <c r="I2335">
        <v>1360753</v>
      </c>
      <c r="J2335" t="s">
        <v>25</v>
      </c>
      <c r="K2335" t="s">
        <v>3064</v>
      </c>
      <c r="N2335" t="s">
        <v>3062</v>
      </c>
      <c r="Q2335" t="s">
        <v>3063</v>
      </c>
      <c r="R2335">
        <v>702</v>
      </c>
      <c r="S2335">
        <v>233</v>
      </c>
    </row>
    <row r="2336" spans="1:19">
      <c r="A2336" t="s">
        <v>20</v>
      </c>
      <c r="B2336" t="s">
        <v>21</v>
      </c>
      <c r="C2336" t="s">
        <v>22</v>
      </c>
      <c r="D2336" t="s">
        <v>23</v>
      </c>
      <c r="E2336" t="s">
        <v>5</v>
      </c>
      <c r="G2336" t="s">
        <v>24</v>
      </c>
      <c r="H2336">
        <v>1360986</v>
      </c>
      <c r="I2336">
        <v>1361948</v>
      </c>
      <c r="J2336" t="s">
        <v>25</v>
      </c>
      <c r="Q2336" t="s">
        <v>3065</v>
      </c>
      <c r="R2336">
        <v>963</v>
      </c>
    </row>
    <row r="2337" spans="1:19">
      <c r="A2337" t="s">
        <v>27</v>
      </c>
      <c r="B2337" t="s">
        <v>28</v>
      </c>
      <c r="C2337" t="s">
        <v>22</v>
      </c>
      <c r="D2337" t="s">
        <v>23</v>
      </c>
      <c r="E2337" t="s">
        <v>5</v>
      </c>
      <c r="G2337" t="s">
        <v>24</v>
      </c>
      <c r="H2337">
        <v>1360986</v>
      </c>
      <c r="I2337">
        <v>1361948</v>
      </c>
      <c r="J2337" t="s">
        <v>25</v>
      </c>
      <c r="K2337" t="s">
        <v>3066</v>
      </c>
      <c r="N2337" t="s">
        <v>3067</v>
      </c>
      <c r="Q2337" t="s">
        <v>3065</v>
      </c>
      <c r="R2337">
        <v>963</v>
      </c>
      <c r="S2337">
        <v>320</v>
      </c>
    </row>
    <row r="2338" spans="1:19">
      <c r="A2338" t="s">
        <v>20</v>
      </c>
      <c r="B2338" t="s">
        <v>21</v>
      </c>
      <c r="C2338" t="s">
        <v>22</v>
      </c>
      <c r="D2338" t="s">
        <v>23</v>
      </c>
      <c r="E2338" t="s">
        <v>5</v>
      </c>
      <c r="G2338" t="s">
        <v>24</v>
      </c>
      <c r="H2338">
        <v>1362044</v>
      </c>
      <c r="I2338">
        <v>1362361</v>
      </c>
      <c r="J2338" t="s">
        <v>25</v>
      </c>
      <c r="Q2338" t="s">
        <v>3068</v>
      </c>
      <c r="R2338">
        <v>318</v>
      </c>
    </row>
    <row r="2339" spans="1:19">
      <c r="A2339" t="s">
        <v>27</v>
      </c>
      <c r="B2339" t="s">
        <v>28</v>
      </c>
      <c r="C2339" t="s">
        <v>22</v>
      </c>
      <c r="D2339" t="s">
        <v>23</v>
      </c>
      <c r="E2339" t="s">
        <v>5</v>
      </c>
      <c r="G2339" t="s">
        <v>24</v>
      </c>
      <c r="H2339">
        <v>1362044</v>
      </c>
      <c r="I2339">
        <v>1362361</v>
      </c>
      <c r="J2339" t="s">
        <v>25</v>
      </c>
      <c r="K2339" t="s">
        <v>3069</v>
      </c>
      <c r="N2339" t="s">
        <v>3070</v>
      </c>
      <c r="Q2339" t="s">
        <v>3068</v>
      </c>
      <c r="R2339">
        <v>318</v>
      </c>
      <c r="S2339">
        <v>105</v>
      </c>
    </row>
    <row r="2340" spans="1:19">
      <c r="A2340" t="s">
        <v>20</v>
      </c>
      <c r="B2340" t="s">
        <v>21</v>
      </c>
      <c r="C2340" t="s">
        <v>22</v>
      </c>
      <c r="D2340" t="s">
        <v>23</v>
      </c>
      <c r="E2340" t="s">
        <v>5</v>
      </c>
      <c r="G2340" t="s">
        <v>24</v>
      </c>
      <c r="H2340">
        <v>1362377</v>
      </c>
      <c r="I2340">
        <v>1363573</v>
      </c>
      <c r="J2340" t="s">
        <v>25</v>
      </c>
      <c r="Q2340" t="s">
        <v>3071</v>
      </c>
      <c r="R2340">
        <v>1197</v>
      </c>
    </row>
    <row r="2341" spans="1:19">
      <c r="A2341" t="s">
        <v>27</v>
      </c>
      <c r="B2341" t="s">
        <v>28</v>
      </c>
      <c r="C2341" t="s">
        <v>22</v>
      </c>
      <c r="D2341" t="s">
        <v>23</v>
      </c>
      <c r="E2341" t="s">
        <v>5</v>
      </c>
      <c r="G2341" t="s">
        <v>24</v>
      </c>
      <c r="H2341">
        <v>1362377</v>
      </c>
      <c r="I2341">
        <v>1363573</v>
      </c>
      <c r="J2341" t="s">
        <v>25</v>
      </c>
      <c r="K2341" t="s">
        <v>3072</v>
      </c>
      <c r="N2341" t="s">
        <v>3073</v>
      </c>
      <c r="Q2341" t="s">
        <v>3071</v>
      </c>
      <c r="R2341">
        <v>1197</v>
      </c>
      <c r="S2341">
        <v>398</v>
      </c>
    </row>
    <row r="2342" spans="1:19">
      <c r="A2342" t="s">
        <v>20</v>
      </c>
      <c r="B2342" t="s">
        <v>21</v>
      </c>
      <c r="C2342" t="s">
        <v>22</v>
      </c>
      <c r="D2342" t="s">
        <v>23</v>
      </c>
      <c r="E2342" t="s">
        <v>5</v>
      </c>
      <c r="G2342" t="s">
        <v>24</v>
      </c>
      <c r="H2342">
        <v>1363574</v>
      </c>
      <c r="I2342">
        <v>1364575</v>
      </c>
      <c r="J2342" t="s">
        <v>25</v>
      </c>
      <c r="Q2342" t="s">
        <v>3074</v>
      </c>
      <c r="R2342">
        <v>1002</v>
      </c>
    </row>
    <row r="2343" spans="1:19">
      <c r="A2343" t="s">
        <v>27</v>
      </c>
      <c r="B2343" t="s">
        <v>28</v>
      </c>
      <c r="C2343" t="s">
        <v>22</v>
      </c>
      <c r="D2343" t="s">
        <v>23</v>
      </c>
      <c r="E2343" t="s">
        <v>5</v>
      </c>
      <c r="G2343" t="s">
        <v>24</v>
      </c>
      <c r="H2343">
        <v>1363574</v>
      </c>
      <c r="I2343">
        <v>1364575</v>
      </c>
      <c r="J2343" t="s">
        <v>25</v>
      </c>
      <c r="K2343" t="s">
        <v>3075</v>
      </c>
      <c r="N2343" t="s">
        <v>2592</v>
      </c>
      <c r="Q2343" t="s">
        <v>3074</v>
      </c>
      <c r="R2343">
        <v>1002</v>
      </c>
      <c r="S2343">
        <v>333</v>
      </c>
    </row>
    <row r="2344" spans="1:19">
      <c r="A2344" t="s">
        <v>20</v>
      </c>
      <c r="B2344" t="s">
        <v>21</v>
      </c>
      <c r="C2344" t="s">
        <v>22</v>
      </c>
      <c r="D2344" t="s">
        <v>23</v>
      </c>
      <c r="E2344" t="s">
        <v>5</v>
      </c>
      <c r="G2344" t="s">
        <v>24</v>
      </c>
      <c r="H2344">
        <v>1364619</v>
      </c>
      <c r="I2344">
        <v>1366820</v>
      </c>
      <c r="J2344" t="s">
        <v>25</v>
      </c>
      <c r="Q2344" t="s">
        <v>3076</v>
      </c>
      <c r="R2344">
        <v>2202</v>
      </c>
    </row>
    <row r="2345" spans="1:19">
      <c r="A2345" t="s">
        <v>27</v>
      </c>
      <c r="B2345" t="s">
        <v>28</v>
      </c>
      <c r="C2345" t="s">
        <v>22</v>
      </c>
      <c r="D2345" t="s">
        <v>23</v>
      </c>
      <c r="E2345" t="s">
        <v>5</v>
      </c>
      <c r="G2345" t="s">
        <v>24</v>
      </c>
      <c r="H2345">
        <v>1364619</v>
      </c>
      <c r="I2345">
        <v>1366820</v>
      </c>
      <c r="J2345" t="s">
        <v>25</v>
      </c>
      <c r="K2345" t="s">
        <v>3077</v>
      </c>
      <c r="N2345" t="s">
        <v>3078</v>
      </c>
      <c r="Q2345" t="s">
        <v>3076</v>
      </c>
      <c r="R2345">
        <v>2202</v>
      </c>
      <c r="S2345">
        <v>733</v>
      </c>
    </row>
    <row r="2346" spans="1:19">
      <c r="A2346" t="s">
        <v>20</v>
      </c>
      <c r="B2346" t="s">
        <v>21</v>
      </c>
      <c r="C2346" t="s">
        <v>22</v>
      </c>
      <c r="D2346" t="s">
        <v>23</v>
      </c>
      <c r="E2346" t="s">
        <v>5</v>
      </c>
      <c r="G2346" t="s">
        <v>24</v>
      </c>
      <c r="H2346">
        <v>1366921</v>
      </c>
      <c r="I2346">
        <v>1367409</v>
      </c>
      <c r="J2346" t="s">
        <v>25</v>
      </c>
      <c r="Q2346" t="s">
        <v>3079</v>
      </c>
      <c r="R2346">
        <v>489</v>
      </c>
    </row>
    <row r="2347" spans="1:19">
      <c r="A2347" t="s">
        <v>27</v>
      </c>
      <c r="B2347" t="s">
        <v>28</v>
      </c>
      <c r="C2347" t="s">
        <v>22</v>
      </c>
      <c r="D2347" t="s">
        <v>23</v>
      </c>
      <c r="E2347" t="s">
        <v>5</v>
      </c>
      <c r="G2347" t="s">
        <v>24</v>
      </c>
      <c r="H2347">
        <v>1366921</v>
      </c>
      <c r="I2347">
        <v>1367409</v>
      </c>
      <c r="J2347" t="s">
        <v>25</v>
      </c>
      <c r="K2347" t="s">
        <v>3080</v>
      </c>
      <c r="N2347" t="s">
        <v>3081</v>
      </c>
      <c r="Q2347" t="s">
        <v>3079</v>
      </c>
      <c r="R2347">
        <v>489</v>
      </c>
      <c r="S2347">
        <v>162</v>
      </c>
    </row>
    <row r="2348" spans="1:19">
      <c r="A2348" t="s">
        <v>20</v>
      </c>
      <c r="B2348" t="s">
        <v>21</v>
      </c>
      <c r="C2348" t="s">
        <v>22</v>
      </c>
      <c r="D2348" t="s">
        <v>23</v>
      </c>
      <c r="E2348" t="s">
        <v>5</v>
      </c>
      <c r="G2348" t="s">
        <v>24</v>
      </c>
      <c r="H2348">
        <v>1367625</v>
      </c>
      <c r="I2348">
        <v>1368011</v>
      </c>
      <c r="J2348" t="s">
        <v>25</v>
      </c>
      <c r="Q2348" t="s">
        <v>3082</v>
      </c>
      <c r="R2348">
        <v>387</v>
      </c>
    </row>
    <row r="2349" spans="1:19">
      <c r="A2349" t="s">
        <v>27</v>
      </c>
      <c r="B2349" t="s">
        <v>28</v>
      </c>
      <c r="C2349" t="s">
        <v>22</v>
      </c>
      <c r="D2349" t="s">
        <v>23</v>
      </c>
      <c r="E2349" t="s">
        <v>5</v>
      </c>
      <c r="G2349" t="s">
        <v>24</v>
      </c>
      <c r="H2349">
        <v>1367625</v>
      </c>
      <c r="I2349">
        <v>1368011</v>
      </c>
      <c r="J2349" t="s">
        <v>25</v>
      </c>
      <c r="K2349" t="s">
        <v>3083</v>
      </c>
      <c r="N2349" t="s">
        <v>3084</v>
      </c>
      <c r="Q2349" t="s">
        <v>3082</v>
      </c>
      <c r="R2349">
        <v>387</v>
      </c>
      <c r="S2349">
        <v>128</v>
      </c>
    </row>
    <row r="2350" spans="1:19">
      <c r="A2350" t="s">
        <v>20</v>
      </c>
      <c r="B2350" t="s">
        <v>21</v>
      </c>
      <c r="C2350" t="s">
        <v>22</v>
      </c>
      <c r="D2350" t="s">
        <v>23</v>
      </c>
      <c r="E2350" t="s">
        <v>5</v>
      </c>
      <c r="G2350" t="s">
        <v>24</v>
      </c>
      <c r="H2350">
        <v>1368067</v>
      </c>
      <c r="I2350">
        <v>1368960</v>
      </c>
      <c r="J2350" t="s">
        <v>25</v>
      </c>
      <c r="Q2350" t="s">
        <v>3085</v>
      </c>
      <c r="R2350">
        <v>894</v>
      </c>
    </row>
    <row r="2351" spans="1:19">
      <c r="A2351" t="s">
        <v>27</v>
      </c>
      <c r="B2351" t="s">
        <v>28</v>
      </c>
      <c r="C2351" t="s">
        <v>22</v>
      </c>
      <c r="D2351" t="s">
        <v>23</v>
      </c>
      <c r="E2351" t="s">
        <v>5</v>
      </c>
      <c r="G2351" t="s">
        <v>24</v>
      </c>
      <c r="H2351">
        <v>1368067</v>
      </c>
      <c r="I2351">
        <v>1368960</v>
      </c>
      <c r="J2351" t="s">
        <v>25</v>
      </c>
      <c r="K2351" t="s">
        <v>3086</v>
      </c>
      <c r="N2351" t="s">
        <v>3087</v>
      </c>
      <c r="Q2351" t="s">
        <v>3085</v>
      </c>
      <c r="R2351">
        <v>894</v>
      </c>
      <c r="S2351">
        <v>297</v>
      </c>
    </row>
    <row r="2352" spans="1:19">
      <c r="A2352" t="s">
        <v>20</v>
      </c>
      <c r="B2352" t="s">
        <v>21</v>
      </c>
      <c r="C2352" t="s">
        <v>22</v>
      </c>
      <c r="D2352" t="s">
        <v>23</v>
      </c>
      <c r="E2352" t="s">
        <v>5</v>
      </c>
      <c r="G2352" t="s">
        <v>24</v>
      </c>
      <c r="H2352">
        <v>1369109</v>
      </c>
      <c r="I2352">
        <v>1369252</v>
      </c>
      <c r="J2352" t="s">
        <v>25</v>
      </c>
      <c r="Q2352" t="s">
        <v>3088</v>
      </c>
      <c r="R2352">
        <v>144</v>
      </c>
    </row>
    <row r="2353" spans="1:19">
      <c r="A2353" t="s">
        <v>27</v>
      </c>
      <c r="B2353" t="s">
        <v>28</v>
      </c>
      <c r="C2353" t="s">
        <v>22</v>
      </c>
      <c r="D2353" t="s">
        <v>23</v>
      </c>
      <c r="E2353" t="s">
        <v>5</v>
      </c>
      <c r="G2353" t="s">
        <v>24</v>
      </c>
      <c r="H2353">
        <v>1369109</v>
      </c>
      <c r="I2353">
        <v>1369252</v>
      </c>
      <c r="J2353" t="s">
        <v>25</v>
      </c>
      <c r="K2353" t="s">
        <v>3089</v>
      </c>
      <c r="N2353" t="s">
        <v>3090</v>
      </c>
      <c r="Q2353" t="s">
        <v>3088</v>
      </c>
      <c r="R2353">
        <v>144</v>
      </c>
      <c r="S2353">
        <v>47</v>
      </c>
    </row>
    <row r="2354" spans="1:19">
      <c r="A2354" t="s">
        <v>20</v>
      </c>
      <c r="B2354" t="s">
        <v>21</v>
      </c>
      <c r="C2354" t="s">
        <v>22</v>
      </c>
      <c r="D2354" t="s">
        <v>23</v>
      </c>
      <c r="E2354" t="s">
        <v>5</v>
      </c>
      <c r="G2354" t="s">
        <v>24</v>
      </c>
      <c r="H2354">
        <v>1369268</v>
      </c>
      <c r="I2354">
        <v>1370023</v>
      </c>
      <c r="J2354" t="s">
        <v>25</v>
      </c>
      <c r="Q2354" t="s">
        <v>3091</v>
      </c>
      <c r="R2354">
        <v>756</v>
      </c>
    </row>
    <row r="2355" spans="1:19">
      <c r="A2355" t="s">
        <v>27</v>
      </c>
      <c r="B2355" t="s">
        <v>28</v>
      </c>
      <c r="C2355" t="s">
        <v>22</v>
      </c>
      <c r="D2355" t="s">
        <v>23</v>
      </c>
      <c r="E2355" t="s">
        <v>5</v>
      </c>
      <c r="G2355" t="s">
        <v>24</v>
      </c>
      <c r="H2355">
        <v>1369268</v>
      </c>
      <c r="I2355">
        <v>1370023</v>
      </c>
      <c r="J2355" t="s">
        <v>25</v>
      </c>
      <c r="K2355" t="s">
        <v>3092</v>
      </c>
      <c r="N2355" t="s">
        <v>3093</v>
      </c>
      <c r="Q2355" t="s">
        <v>3091</v>
      </c>
      <c r="R2355">
        <v>756</v>
      </c>
      <c r="S2355">
        <v>251</v>
      </c>
    </row>
    <row r="2356" spans="1:19">
      <c r="A2356" t="s">
        <v>20</v>
      </c>
      <c r="B2356" t="s">
        <v>21</v>
      </c>
      <c r="C2356" t="s">
        <v>22</v>
      </c>
      <c r="D2356" t="s">
        <v>23</v>
      </c>
      <c r="E2356" t="s">
        <v>5</v>
      </c>
      <c r="G2356" t="s">
        <v>24</v>
      </c>
      <c r="H2356">
        <v>1370564</v>
      </c>
      <c r="I2356">
        <v>1371226</v>
      </c>
      <c r="J2356" t="s">
        <v>25</v>
      </c>
      <c r="Q2356" t="s">
        <v>3094</v>
      </c>
      <c r="R2356">
        <v>663</v>
      </c>
    </row>
    <row r="2357" spans="1:19">
      <c r="A2357" t="s">
        <v>27</v>
      </c>
      <c r="B2357" t="s">
        <v>28</v>
      </c>
      <c r="C2357" t="s">
        <v>22</v>
      </c>
      <c r="D2357" t="s">
        <v>23</v>
      </c>
      <c r="E2357" t="s">
        <v>5</v>
      </c>
      <c r="G2357" t="s">
        <v>24</v>
      </c>
      <c r="H2357">
        <v>1370564</v>
      </c>
      <c r="I2357">
        <v>1371226</v>
      </c>
      <c r="J2357" t="s">
        <v>25</v>
      </c>
      <c r="K2357" t="s">
        <v>3095</v>
      </c>
      <c r="N2357" t="s">
        <v>813</v>
      </c>
      <c r="Q2357" t="s">
        <v>3094</v>
      </c>
      <c r="R2357">
        <v>663</v>
      </c>
      <c r="S2357">
        <v>220</v>
      </c>
    </row>
    <row r="2358" spans="1:19">
      <c r="A2358" t="s">
        <v>20</v>
      </c>
      <c r="B2358" t="s">
        <v>21</v>
      </c>
      <c r="C2358" t="s">
        <v>22</v>
      </c>
      <c r="D2358" t="s">
        <v>23</v>
      </c>
      <c r="E2358" t="s">
        <v>5</v>
      </c>
      <c r="G2358" t="s">
        <v>24</v>
      </c>
      <c r="H2358">
        <v>1371502</v>
      </c>
      <c r="I2358">
        <v>1372665</v>
      </c>
      <c r="J2358" t="s">
        <v>25</v>
      </c>
      <c r="Q2358" t="s">
        <v>3096</v>
      </c>
      <c r="R2358">
        <v>1164</v>
      </c>
    </row>
    <row r="2359" spans="1:19">
      <c r="A2359" t="s">
        <v>27</v>
      </c>
      <c r="B2359" t="s">
        <v>28</v>
      </c>
      <c r="C2359" t="s">
        <v>22</v>
      </c>
      <c r="D2359" t="s">
        <v>23</v>
      </c>
      <c r="E2359" t="s">
        <v>5</v>
      </c>
      <c r="G2359" t="s">
        <v>24</v>
      </c>
      <c r="H2359">
        <v>1371502</v>
      </c>
      <c r="I2359">
        <v>1372665</v>
      </c>
      <c r="J2359" t="s">
        <v>25</v>
      </c>
      <c r="K2359" t="s">
        <v>3097</v>
      </c>
      <c r="N2359" t="s">
        <v>3098</v>
      </c>
      <c r="Q2359" t="s">
        <v>3096</v>
      </c>
      <c r="R2359">
        <v>1164</v>
      </c>
      <c r="S2359">
        <v>387</v>
      </c>
    </row>
    <row r="2360" spans="1:19">
      <c r="A2360" t="s">
        <v>20</v>
      </c>
      <c r="B2360" t="s">
        <v>21</v>
      </c>
      <c r="C2360" t="s">
        <v>22</v>
      </c>
      <c r="D2360" t="s">
        <v>23</v>
      </c>
      <c r="E2360" t="s">
        <v>5</v>
      </c>
      <c r="G2360" t="s">
        <v>24</v>
      </c>
      <c r="H2360">
        <v>1372662</v>
      </c>
      <c r="I2360">
        <v>1373840</v>
      </c>
      <c r="J2360" t="s">
        <v>25</v>
      </c>
      <c r="Q2360" t="s">
        <v>3099</v>
      </c>
      <c r="R2360">
        <v>1179</v>
      </c>
    </row>
    <row r="2361" spans="1:19">
      <c r="A2361" t="s">
        <v>27</v>
      </c>
      <c r="B2361" t="s">
        <v>28</v>
      </c>
      <c r="C2361" t="s">
        <v>22</v>
      </c>
      <c r="D2361" t="s">
        <v>23</v>
      </c>
      <c r="E2361" t="s">
        <v>5</v>
      </c>
      <c r="G2361" t="s">
        <v>24</v>
      </c>
      <c r="H2361">
        <v>1372662</v>
      </c>
      <c r="I2361">
        <v>1373840</v>
      </c>
      <c r="J2361" t="s">
        <v>25</v>
      </c>
      <c r="K2361" t="s">
        <v>3100</v>
      </c>
      <c r="N2361" t="s">
        <v>3101</v>
      </c>
      <c r="Q2361" t="s">
        <v>3099</v>
      </c>
      <c r="R2361">
        <v>1179</v>
      </c>
      <c r="S2361">
        <v>392</v>
      </c>
    </row>
    <row r="2362" spans="1:19">
      <c r="A2362" t="s">
        <v>20</v>
      </c>
      <c r="B2362" t="s">
        <v>21</v>
      </c>
      <c r="C2362" t="s">
        <v>22</v>
      </c>
      <c r="D2362" t="s">
        <v>23</v>
      </c>
      <c r="E2362" t="s">
        <v>5</v>
      </c>
      <c r="G2362" t="s">
        <v>24</v>
      </c>
      <c r="H2362">
        <v>1373961</v>
      </c>
      <c r="I2362">
        <v>1375385</v>
      </c>
      <c r="J2362" t="s">
        <v>25</v>
      </c>
      <c r="Q2362" t="s">
        <v>3102</v>
      </c>
      <c r="R2362">
        <v>1425</v>
      </c>
    </row>
    <row r="2363" spans="1:19">
      <c r="A2363" t="s">
        <v>27</v>
      </c>
      <c r="B2363" t="s">
        <v>28</v>
      </c>
      <c r="C2363" t="s">
        <v>22</v>
      </c>
      <c r="D2363" t="s">
        <v>23</v>
      </c>
      <c r="E2363" t="s">
        <v>5</v>
      </c>
      <c r="G2363" t="s">
        <v>24</v>
      </c>
      <c r="H2363">
        <v>1373961</v>
      </c>
      <c r="I2363">
        <v>1375385</v>
      </c>
      <c r="J2363" t="s">
        <v>25</v>
      </c>
      <c r="K2363" t="s">
        <v>3103</v>
      </c>
      <c r="N2363" t="s">
        <v>78</v>
      </c>
      <c r="Q2363" t="s">
        <v>3102</v>
      </c>
      <c r="R2363">
        <v>1425</v>
      </c>
      <c r="S2363">
        <v>474</v>
      </c>
    </row>
    <row r="2364" spans="1:19">
      <c r="A2364" t="s">
        <v>20</v>
      </c>
      <c r="B2364" t="s">
        <v>21</v>
      </c>
      <c r="C2364" t="s">
        <v>22</v>
      </c>
      <c r="D2364" t="s">
        <v>23</v>
      </c>
      <c r="E2364" t="s">
        <v>5</v>
      </c>
      <c r="G2364" t="s">
        <v>24</v>
      </c>
      <c r="H2364">
        <v>1375403</v>
      </c>
      <c r="I2364">
        <v>1376089</v>
      </c>
      <c r="J2364" t="s">
        <v>25</v>
      </c>
      <c r="Q2364" t="s">
        <v>3104</v>
      </c>
      <c r="R2364">
        <v>687</v>
      </c>
    </row>
    <row r="2365" spans="1:19">
      <c r="A2365" t="s">
        <v>27</v>
      </c>
      <c r="B2365" t="s">
        <v>28</v>
      </c>
      <c r="C2365" t="s">
        <v>22</v>
      </c>
      <c r="D2365" t="s">
        <v>23</v>
      </c>
      <c r="E2365" t="s">
        <v>5</v>
      </c>
      <c r="G2365" t="s">
        <v>24</v>
      </c>
      <c r="H2365">
        <v>1375403</v>
      </c>
      <c r="I2365">
        <v>1376089</v>
      </c>
      <c r="J2365" t="s">
        <v>25</v>
      </c>
      <c r="K2365" t="s">
        <v>3105</v>
      </c>
      <c r="N2365" t="s">
        <v>3106</v>
      </c>
      <c r="Q2365" t="s">
        <v>3104</v>
      </c>
      <c r="R2365">
        <v>687</v>
      </c>
      <c r="S2365">
        <v>228</v>
      </c>
    </row>
    <row r="2366" spans="1:19">
      <c r="A2366" t="s">
        <v>20</v>
      </c>
      <c r="B2366" t="s">
        <v>21</v>
      </c>
      <c r="C2366" t="s">
        <v>22</v>
      </c>
      <c r="D2366" t="s">
        <v>23</v>
      </c>
      <c r="E2366" t="s">
        <v>5</v>
      </c>
      <c r="G2366" t="s">
        <v>24</v>
      </c>
      <c r="H2366">
        <v>1376231</v>
      </c>
      <c r="I2366">
        <v>1377214</v>
      </c>
      <c r="J2366" t="s">
        <v>25</v>
      </c>
      <c r="Q2366" t="s">
        <v>3107</v>
      </c>
      <c r="R2366">
        <v>984</v>
      </c>
    </row>
    <row r="2367" spans="1:19">
      <c r="A2367" t="s">
        <v>27</v>
      </c>
      <c r="B2367" t="s">
        <v>28</v>
      </c>
      <c r="C2367" t="s">
        <v>22</v>
      </c>
      <c r="D2367" t="s">
        <v>23</v>
      </c>
      <c r="E2367" t="s">
        <v>5</v>
      </c>
      <c r="G2367" t="s">
        <v>24</v>
      </c>
      <c r="H2367">
        <v>1376231</v>
      </c>
      <c r="I2367">
        <v>1377214</v>
      </c>
      <c r="J2367" t="s">
        <v>25</v>
      </c>
      <c r="K2367" t="s">
        <v>3108</v>
      </c>
      <c r="N2367" t="s">
        <v>3109</v>
      </c>
      <c r="Q2367" t="s">
        <v>3107</v>
      </c>
      <c r="R2367">
        <v>984</v>
      </c>
      <c r="S2367">
        <v>327</v>
      </c>
    </row>
    <row r="2368" spans="1:19">
      <c r="A2368" t="s">
        <v>20</v>
      </c>
      <c r="B2368" t="s">
        <v>21</v>
      </c>
      <c r="C2368" t="s">
        <v>22</v>
      </c>
      <c r="D2368" t="s">
        <v>23</v>
      </c>
      <c r="E2368" t="s">
        <v>5</v>
      </c>
      <c r="G2368" t="s">
        <v>24</v>
      </c>
      <c r="H2368">
        <v>1377329</v>
      </c>
      <c r="I2368">
        <v>1377610</v>
      </c>
      <c r="J2368" t="s">
        <v>25</v>
      </c>
      <c r="Q2368" t="s">
        <v>3110</v>
      </c>
      <c r="R2368">
        <v>282</v>
      </c>
    </row>
    <row r="2369" spans="1:19">
      <c r="A2369" t="s">
        <v>27</v>
      </c>
      <c r="B2369" t="s">
        <v>28</v>
      </c>
      <c r="C2369" t="s">
        <v>22</v>
      </c>
      <c r="D2369" t="s">
        <v>23</v>
      </c>
      <c r="E2369" t="s">
        <v>5</v>
      </c>
      <c r="G2369" t="s">
        <v>24</v>
      </c>
      <c r="H2369">
        <v>1377329</v>
      </c>
      <c r="I2369">
        <v>1377610</v>
      </c>
      <c r="J2369" t="s">
        <v>25</v>
      </c>
      <c r="K2369" t="s">
        <v>3111</v>
      </c>
      <c r="N2369" t="s">
        <v>42</v>
      </c>
      <c r="Q2369" t="s">
        <v>3110</v>
      </c>
      <c r="R2369">
        <v>282</v>
      </c>
      <c r="S2369">
        <v>93</v>
      </c>
    </row>
    <row r="2370" spans="1:19">
      <c r="A2370" t="s">
        <v>20</v>
      </c>
      <c r="B2370" t="s">
        <v>21</v>
      </c>
      <c r="C2370" t="s">
        <v>22</v>
      </c>
      <c r="D2370" t="s">
        <v>23</v>
      </c>
      <c r="E2370" t="s">
        <v>5</v>
      </c>
      <c r="G2370" t="s">
        <v>24</v>
      </c>
      <c r="H2370">
        <v>1377647</v>
      </c>
      <c r="I2370">
        <v>1378885</v>
      </c>
      <c r="J2370" t="s">
        <v>25</v>
      </c>
      <c r="Q2370" t="s">
        <v>3112</v>
      </c>
      <c r="R2370">
        <v>1239</v>
      </c>
    </row>
    <row r="2371" spans="1:19">
      <c r="A2371" t="s">
        <v>27</v>
      </c>
      <c r="B2371" t="s">
        <v>28</v>
      </c>
      <c r="C2371" t="s">
        <v>22</v>
      </c>
      <c r="D2371" t="s">
        <v>23</v>
      </c>
      <c r="E2371" t="s">
        <v>5</v>
      </c>
      <c r="G2371" t="s">
        <v>24</v>
      </c>
      <c r="H2371">
        <v>1377647</v>
      </c>
      <c r="I2371">
        <v>1378885</v>
      </c>
      <c r="J2371" t="s">
        <v>25</v>
      </c>
      <c r="K2371" t="s">
        <v>3113</v>
      </c>
      <c r="N2371" t="s">
        <v>3114</v>
      </c>
      <c r="Q2371" t="s">
        <v>3112</v>
      </c>
      <c r="R2371">
        <v>1239</v>
      </c>
      <c r="S2371">
        <v>412</v>
      </c>
    </row>
    <row r="2372" spans="1:19">
      <c r="A2372" t="s">
        <v>20</v>
      </c>
      <c r="B2372" t="s">
        <v>21</v>
      </c>
      <c r="C2372" t="s">
        <v>22</v>
      </c>
      <c r="D2372" t="s">
        <v>23</v>
      </c>
      <c r="E2372" t="s">
        <v>5</v>
      </c>
      <c r="G2372" t="s">
        <v>24</v>
      </c>
      <c r="H2372">
        <v>1379021</v>
      </c>
      <c r="I2372">
        <v>1379215</v>
      </c>
      <c r="J2372" t="s">
        <v>25</v>
      </c>
      <c r="Q2372" t="s">
        <v>3115</v>
      </c>
      <c r="R2372">
        <v>195</v>
      </c>
    </row>
    <row r="2373" spans="1:19">
      <c r="A2373" t="s">
        <v>27</v>
      </c>
      <c r="B2373" t="s">
        <v>28</v>
      </c>
      <c r="C2373" t="s">
        <v>22</v>
      </c>
      <c r="D2373" t="s">
        <v>23</v>
      </c>
      <c r="E2373" t="s">
        <v>5</v>
      </c>
      <c r="G2373" t="s">
        <v>24</v>
      </c>
      <c r="H2373">
        <v>1379021</v>
      </c>
      <c r="I2373">
        <v>1379215</v>
      </c>
      <c r="J2373" t="s">
        <v>25</v>
      </c>
      <c r="K2373" t="s">
        <v>3116</v>
      </c>
      <c r="N2373" t="s">
        <v>3117</v>
      </c>
      <c r="Q2373" t="s">
        <v>3115</v>
      </c>
      <c r="R2373">
        <v>195</v>
      </c>
      <c r="S2373">
        <v>64</v>
      </c>
    </row>
    <row r="2374" spans="1:19">
      <c r="A2374" t="s">
        <v>20</v>
      </c>
      <c r="B2374" t="s">
        <v>21</v>
      </c>
      <c r="C2374" t="s">
        <v>22</v>
      </c>
      <c r="D2374" t="s">
        <v>23</v>
      </c>
      <c r="E2374" t="s">
        <v>5</v>
      </c>
      <c r="G2374" t="s">
        <v>24</v>
      </c>
      <c r="H2374">
        <v>1379351</v>
      </c>
      <c r="I2374">
        <v>1382023</v>
      </c>
      <c r="J2374" t="s">
        <v>64</v>
      </c>
      <c r="Q2374" t="s">
        <v>3118</v>
      </c>
      <c r="R2374">
        <v>2673</v>
      </c>
    </row>
    <row r="2375" spans="1:19">
      <c r="A2375" t="s">
        <v>27</v>
      </c>
      <c r="B2375" t="s">
        <v>28</v>
      </c>
      <c r="C2375" t="s">
        <v>22</v>
      </c>
      <c r="D2375" t="s">
        <v>23</v>
      </c>
      <c r="E2375" t="s">
        <v>5</v>
      </c>
      <c r="G2375" t="s">
        <v>24</v>
      </c>
      <c r="H2375">
        <v>1379351</v>
      </c>
      <c r="I2375">
        <v>1382023</v>
      </c>
      <c r="J2375" t="s">
        <v>64</v>
      </c>
      <c r="K2375" t="s">
        <v>3119</v>
      </c>
      <c r="N2375" t="s">
        <v>1765</v>
      </c>
      <c r="Q2375" t="s">
        <v>3118</v>
      </c>
      <c r="R2375">
        <v>2673</v>
      </c>
      <c r="S2375">
        <v>890</v>
      </c>
    </row>
    <row r="2376" spans="1:19">
      <c r="A2376" t="s">
        <v>20</v>
      </c>
      <c r="B2376" t="s">
        <v>21</v>
      </c>
      <c r="C2376" t="s">
        <v>22</v>
      </c>
      <c r="D2376" t="s">
        <v>23</v>
      </c>
      <c r="E2376" t="s">
        <v>5</v>
      </c>
      <c r="G2376" t="s">
        <v>24</v>
      </c>
      <c r="H2376">
        <v>1382057</v>
      </c>
      <c r="I2376">
        <v>1383265</v>
      </c>
      <c r="J2376" t="s">
        <v>64</v>
      </c>
      <c r="Q2376" t="s">
        <v>3120</v>
      </c>
      <c r="R2376">
        <v>1209</v>
      </c>
    </row>
    <row r="2377" spans="1:19">
      <c r="A2377" t="s">
        <v>27</v>
      </c>
      <c r="B2377" t="s">
        <v>28</v>
      </c>
      <c r="C2377" t="s">
        <v>22</v>
      </c>
      <c r="D2377" t="s">
        <v>23</v>
      </c>
      <c r="E2377" t="s">
        <v>5</v>
      </c>
      <c r="G2377" t="s">
        <v>24</v>
      </c>
      <c r="H2377">
        <v>1382057</v>
      </c>
      <c r="I2377">
        <v>1383265</v>
      </c>
      <c r="J2377" t="s">
        <v>64</v>
      </c>
      <c r="K2377" t="s">
        <v>3121</v>
      </c>
      <c r="N2377" t="s">
        <v>2913</v>
      </c>
      <c r="Q2377" t="s">
        <v>3120</v>
      </c>
      <c r="R2377">
        <v>1209</v>
      </c>
      <c r="S2377">
        <v>402</v>
      </c>
    </row>
    <row r="2378" spans="1:19">
      <c r="A2378" t="s">
        <v>20</v>
      </c>
      <c r="B2378" t="s">
        <v>21</v>
      </c>
      <c r="C2378" t="s">
        <v>22</v>
      </c>
      <c r="D2378" t="s">
        <v>23</v>
      </c>
      <c r="E2378" t="s">
        <v>5</v>
      </c>
      <c r="G2378" t="s">
        <v>24</v>
      </c>
      <c r="H2378">
        <v>1383252</v>
      </c>
      <c r="I2378">
        <v>1384208</v>
      </c>
      <c r="J2378" t="s">
        <v>64</v>
      </c>
      <c r="Q2378" t="s">
        <v>3122</v>
      </c>
      <c r="R2378">
        <v>957</v>
      </c>
    </row>
    <row r="2379" spans="1:19">
      <c r="A2379" t="s">
        <v>27</v>
      </c>
      <c r="B2379" t="s">
        <v>28</v>
      </c>
      <c r="C2379" t="s">
        <v>22</v>
      </c>
      <c r="D2379" t="s">
        <v>23</v>
      </c>
      <c r="E2379" t="s">
        <v>5</v>
      </c>
      <c r="G2379" t="s">
        <v>24</v>
      </c>
      <c r="H2379">
        <v>1383252</v>
      </c>
      <c r="I2379">
        <v>1384208</v>
      </c>
      <c r="J2379" t="s">
        <v>64</v>
      </c>
      <c r="K2379" t="s">
        <v>3123</v>
      </c>
      <c r="N2379" t="s">
        <v>2910</v>
      </c>
      <c r="Q2379" t="s">
        <v>3122</v>
      </c>
      <c r="R2379">
        <v>957</v>
      </c>
      <c r="S2379">
        <v>318</v>
      </c>
    </row>
    <row r="2380" spans="1:19">
      <c r="A2380" t="s">
        <v>20</v>
      </c>
      <c r="B2380" t="s">
        <v>21</v>
      </c>
      <c r="C2380" t="s">
        <v>22</v>
      </c>
      <c r="D2380" t="s">
        <v>23</v>
      </c>
      <c r="E2380" t="s">
        <v>5</v>
      </c>
      <c r="G2380" t="s">
        <v>24</v>
      </c>
      <c r="H2380">
        <v>1384330</v>
      </c>
      <c r="I2380">
        <v>1385283</v>
      </c>
      <c r="J2380" t="s">
        <v>64</v>
      </c>
      <c r="Q2380" t="s">
        <v>3124</v>
      </c>
      <c r="R2380">
        <v>954</v>
      </c>
    </row>
    <row r="2381" spans="1:19">
      <c r="A2381" t="s">
        <v>27</v>
      </c>
      <c r="B2381" t="s">
        <v>28</v>
      </c>
      <c r="C2381" t="s">
        <v>22</v>
      </c>
      <c r="D2381" t="s">
        <v>23</v>
      </c>
      <c r="E2381" t="s">
        <v>5</v>
      </c>
      <c r="G2381" t="s">
        <v>24</v>
      </c>
      <c r="H2381">
        <v>1384330</v>
      </c>
      <c r="I2381">
        <v>1385283</v>
      </c>
      <c r="J2381" t="s">
        <v>64</v>
      </c>
      <c r="K2381" t="s">
        <v>3125</v>
      </c>
      <c r="N2381" t="s">
        <v>3126</v>
      </c>
      <c r="Q2381" t="s">
        <v>3124</v>
      </c>
      <c r="R2381">
        <v>954</v>
      </c>
      <c r="S2381">
        <v>317</v>
      </c>
    </row>
    <row r="2382" spans="1:19">
      <c r="A2382" t="s">
        <v>20</v>
      </c>
      <c r="B2382" t="s">
        <v>21</v>
      </c>
      <c r="C2382" t="s">
        <v>22</v>
      </c>
      <c r="D2382" t="s">
        <v>23</v>
      </c>
      <c r="E2382" t="s">
        <v>5</v>
      </c>
      <c r="G2382" t="s">
        <v>24</v>
      </c>
      <c r="H2382">
        <v>1385520</v>
      </c>
      <c r="I2382">
        <v>1386761</v>
      </c>
      <c r="J2382" t="s">
        <v>25</v>
      </c>
      <c r="Q2382" t="s">
        <v>3127</v>
      </c>
      <c r="R2382">
        <v>1242</v>
      </c>
    </row>
    <row r="2383" spans="1:19">
      <c r="A2383" t="s">
        <v>27</v>
      </c>
      <c r="B2383" t="s">
        <v>28</v>
      </c>
      <c r="C2383" t="s">
        <v>22</v>
      </c>
      <c r="D2383" t="s">
        <v>23</v>
      </c>
      <c r="E2383" t="s">
        <v>5</v>
      </c>
      <c r="G2383" t="s">
        <v>24</v>
      </c>
      <c r="H2383">
        <v>1385520</v>
      </c>
      <c r="I2383">
        <v>1386761</v>
      </c>
      <c r="J2383" t="s">
        <v>25</v>
      </c>
      <c r="K2383" t="s">
        <v>3128</v>
      </c>
      <c r="N2383" t="s">
        <v>3129</v>
      </c>
      <c r="Q2383" t="s">
        <v>3127</v>
      </c>
      <c r="R2383">
        <v>1242</v>
      </c>
      <c r="S2383">
        <v>413</v>
      </c>
    </row>
    <row r="2384" spans="1:19">
      <c r="A2384" t="s">
        <v>20</v>
      </c>
      <c r="B2384" t="s">
        <v>21</v>
      </c>
      <c r="C2384" t="s">
        <v>22</v>
      </c>
      <c r="D2384" t="s">
        <v>23</v>
      </c>
      <c r="E2384" t="s">
        <v>5</v>
      </c>
      <c r="G2384" t="s">
        <v>24</v>
      </c>
      <c r="H2384">
        <v>1386806</v>
      </c>
      <c r="I2384">
        <v>1388383</v>
      </c>
      <c r="J2384" t="s">
        <v>25</v>
      </c>
      <c r="Q2384" t="s">
        <v>3130</v>
      </c>
      <c r="R2384">
        <v>1578</v>
      </c>
    </row>
    <row r="2385" spans="1:20">
      <c r="A2385" t="s">
        <v>27</v>
      </c>
      <c r="B2385" t="s">
        <v>28</v>
      </c>
      <c r="C2385" t="s">
        <v>22</v>
      </c>
      <c r="D2385" t="s">
        <v>23</v>
      </c>
      <c r="E2385" t="s">
        <v>5</v>
      </c>
      <c r="G2385" t="s">
        <v>24</v>
      </c>
      <c r="H2385">
        <v>1386806</v>
      </c>
      <c r="I2385">
        <v>1388383</v>
      </c>
      <c r="J2385" t="s">
        <v>25</v>
      </c>
      <c r="K2385" t="s">
        <v>3131</v>
      </c>
      <c r="N2385" t="s">
        <v>666</v>
      </c>
      <c r="Q2385" t="s">
        <v>3130</v>
      </c>
      <c r="R2385">
        <v>1578</v>
      </c>
      <c r="S2385">
        <v>525</v>
      </c>
    </row>
    <row r="2386" spans="1:20">
      <c r="A2386" t="s">
        <v>20</v>
      </c>
      <c r="B2386" t="s">
        <v>21</v>
      </c>
      <c r="C2386" t="s">
        <v>22</v>
      </c>
      <c r="D2386" t="s">
        <v>23</v>
      </c>
      <c r="E2386" t="s">
        <v>5</v>
      </c>
      <c r="G2386" t="s">
        <v>24</v>
      </c>
      <c r="H2386">
        <v>1388484</v>
      </c>
      <c r="I2386">
        <v>1389533</v>
      </c>
      <c r="J2386" t="s">
        <v>25</v>
      </c>
      <c r="Q2386" t="s">
        <v>3132</v>
      </c>
      <c r="R2386">
        <v>1050</v>
      </c>
    </row>
    <row r="2387" spans="1:20">
      <c r="A2387" t="s">
        <v>27</v>
      </c>
      <c r="B2387" t="s">
        <v>28</v>
      </c>
      <c r="C2387" t="s">
        <v>22</v>
      </c>
      <c r="D2387" t="s">
        <v>23</v>
      </c>
      <c r="E2387" t="s">
        <v>5</v>
      </c>
      <c r="G2387" t="s">
        <v>24</v>
      </c>
      <c r="H2387">
        <v>1388484</v>
      </c>
      <c r="I2387">
        <v>1389533</v>
      </c>
      <c r="J2387" t="s">
        <v>25</v>
      </c>
      <c r="K2387" t="s">
        <v>3133</v>
      </c>
      <c r="N2387" t="s">
        <v>3134</v>
      </c>
      <c r="Q2387" t="s">
        <v>3132</v>
      </c>
      <c r="R2387">
        <v>1050</v>
      </c>
      <c r="S2387">
        <v>349</v>
      </c>
    </row>
    <row r="2388" spans="1:20">
      <c r="A2388" t="s">
        <v>20</v>
      </c>
      <c r="B2388" t="s">
        <v>21</v>
      </c>
      <c r="C2388" t="s">
        <v>22</v>
      </c>
      <c r="D2388" t="s">
        <v>23</v>
      </c>
      <c r="E2388" t="s">
        <v>5</v>
      </c>
      <c r="G2388" t="s">
        <v>24</v>
      </c>
      <c r="H2388">
        <v>1389947</v>
      </c>
      <c r="I2388">
        <v>1390567</v>
      </c>
      <c r="J2388" t="s">
        <v>25</v>
      </c>
      <c r="Q2388" t="s">
        <v>3135</v>
      </c>
      <c r="R2388">
        <v>621</v>
      </c>
    </row>
    <row r="2389" spans="1:20">
      <c r="A2389" t="s">
        <v>27</v>
      </c>
      <c r="B2389" t="s">
        <v>28</v>
      </c>
      <c r="C2389" t="s">
        <v>22</v>
      </c>
      <c r="D2389" t="s">
        <v>23</v>
      </c>
      <c r="E2389" t="s">
        <v>5</v>
      </c>
      <c r="G2389" t="s">
        <v>24</v>
      </c>
      <c r="H2389">
        <v>1389947</v>
      </c>
      <c r="I2389">
        <v>1390567</v>
      </c>
      <c r="J2389" t="s">
        <v>25</v>
      </c>
      <c r="K2389" t="s">
        <v>3136</v>
      </c>
      <c r="N2389" t="s">
        <v>3137</v>
      </c>
      <c r="Q2389" t="s">
        <v>3135</v>
      </c>
      <c r="R2389">
        <v>621</v>
      </c>
      <c r="S2389">
        <v>206</v>
      </c>
    </row>
    <row r="2390" spans="1:20">
      <c r="A2390" t="s">
        <v>20</v>
      </c>
      <c r="B2390" t="s">
        <v>21</v>
      </c>
      <c r="C2390" t="s">
        <v>22</v>
      </c>
      <c r="D2390" t="s">
        <v>23</v>
      </c>
      <c r="E2390" t="s">
        <v>5</v>
      </c>
      <c r="G2390" t="s">
        <v>24</v>
      </c>
      <c r="H2390">
        <v>1390604</v>
      </c>
      <c r="I2390">
        <v>1392139</v>
      </c>
      <c r="J2390" t="s">
        <v>25</v>
      </c>
      <c r="Q2390" t="s">
        <v>3138</v>
      </c>
      <c r="R2390">
        <v>1536</v>
      </c>
    </row>
    <row r="2391" spans="1:20">
      <c r="A2391" t="s">
        <v>27</v>
      </c>
      <c r="B2391" t="s">
        <v>28</v>
      </c>
      <c r="C2391" t="s">
        <v>22</v>
      </c>
      <c r="D2391" t="s">
        <v>23</v>
      </c>
      <c r="E2391" t="s">
        <v>5</v>
      </c>
      <c r="G2391" t="s">
        <v>24</v>
      </c>
      <c r="H2391">
        <v>1390604</v>
      </c>
      <c r="I2391">
        <v>1392139</v>
      </c>
      <c r="J2391" t="s">
        <v>25</v>
      </c>
      <c r="K2391" t="s">
        <v>3139</v>
      </c>
      <c r="N2391" t="s">
        <v>3140</v>
      </c>
      <c r="Q2391" t="s">
        <v>3138</v>
      </c>
      <c r="R2391">
        <v>1536</v>
      </c>
      <c r="S2391">
        <v>511</v>
      </c>
    </row>
    <row r="2392" spans="1:20">
      <c r="A2392" t="s">
        <v>20</v>
      </c>
      <c r="B2392" t="s">
        <v>21</v>
      </c>
      <c r="C2392" t="s">
        <v>22</v>
      </c>
      <c r="D2392" t="s">
        <v>23</v>
      </c>
      <c r="E2392" t="s">
        <v>5</v>
      </c>
      <c r="G2392" t="s">
        <v>24</v>
      </c>
      <c r="H2392">
        <v>1392383</v>
      </c>
      <c r="I2392">
        <v>1392928</v>
      </c>
      <c r="J2392" t="s">
        <v>25</v>
      </c>
      <c r="Q2392" t="s">
        <v>3141</v>
      </c>
      <c r="R2392">
        <v>546</v>
      </c>
    </row>
    <row r="2393" spans="1:20">
      <c r="A2393" t="s">
        <v>27</v>
      </c>
      <c r="B2393" t="s">
        <v>28</v>
      </c>
      <c r="C2393" t="s">
        <v>22</v>
      </c>
      <c r="D2393" t="s">
        <v>23</v>
      </c>
      <c r="E2393" t="s">
        <v>5</v>
      </c>
      <c r="G2393" t="s">
        <v>24</v>
      </c>
      <c r="H2393">
        <v>1392383</v>
      </c>
      <c r="I2393">
        <v>1392928</v>
      </c>
      <c r="J2393" t="s">
        <v>25</v>
      </c>
      <c r="K2393" t="s">
        <v>3142</v>
      </c>
      <c r="N2393" t="s">
        <v>42</v>
      </c>
      <c r="Q2393" t="s">
        <v>3141</v>
      </c>
      <c r="R2393">
        <v>546</v>
      </c>
      <c r="S2393">
        <v>181</v>
      </c>
    </row>
    <row r="2394" spans="1:20">
      <c r="A2394" t="s">
        <v>20</v>
      </c>
      <c r="B2394" t="s">
        <v>760</v>
      </c>
      <c r="C2394" t="s">
        <v>22</v>
      </c>
      <c r="D2394" t="s">
        <v>23</v>
      </c>
      <c r="E2394" t="s">
        <v>5</v>
      </c>
      <c r="G2394" t="s">
        <v>24</v>
      </c>
      <c r="H2394">
        <v>1393214</v>
      </c>
      <c r="I2394">
        <v>1394553</v>
      </c>
      <c r="J2394" t="s">
        <v>25</v>
      </c>
      <c r="Q2394" t="s">
        <v>3143</v>
      </c>
      <c r="R2394">
        <v>1340</v>
      </c>
      <c r="T2394" t="s">
        <v>762</v>
      </c>
    </row>
    <row r="2395" spans="1:20">
      <c r="A2395" t="s">
        <v>20</v>
      </c>
      <c r="B2395" t="s">
        <v>21</v>
      </c>
      <c r="C2395" t="s">
        <v>22</v>
      </c>
      <c r="D2395" t="s">
        <v>23</v>
      </c>
      <c r="E2395" t="s">
        <v>5</v>
      </c>
      <c r="G2395" t="s">
        <v>24</v>
      </c>
      <c r="H2395">
        <v>1394916</v>
      </c>
      <c r="I2395">
        <v>1395242</v>
      </c>
      <c r="J2395" t="s">
        <v>64</v>
      </c>
      <c r="Q2395" t="s">
        <v>3144</v>
      </c>
      <c r="R2395">
        <v>327</v>
      </c>
    </row>
    <row r="2396" spans="1:20">
      <c r="A2396" t="s">
        <v>27</v>
      </c>
      <c r="B2396" t="s">
        <v>28</v>
      </c>
      <c r="C2396" t="s">
        <v>22</v>
      </c>
      <c r="D2396" t="s">
        <v>23</v>
      </c>
      <c r="E2396" t="s">
        <v>5</v>
      </c>
      <c r="G2396" t="s">
        <v>24</v>
      </c>
      <c r="H2396">
        <v>1394916</v>
      </c>
      <c r="I2396">
        <v>1395242</v>
      </c>
      <c r="J2396" t="s">
        <v>64</v>
      </c>
      <c r="K2396" t="s">
        <v>3145</v>
      </c>
      <c r="N2396" t="s">
        <v>42</v>
      </c>
      <c r="Q2396" t="s">
        <v>3144</v>
      </c>
      <c r="R2396">
        <v>327</v>
      </c>
      <c r="S2396">
        <v>108</v>
      </c>
    </row>
    <row r="2397" spans="1:20">
      <c r="A2397" t="s">
        <v>20</v>
      </c>
      <c r="B2397" t="s">
        <v>21</v>
      </c>
      <c r="C2397" t="s">
        <v>22</v>
      </c>
      <c r="D2397" t="s">
        <v>23</v>
      </c>
      <c r="E2397" t="s">
        <v>5</v>
      </c>
      <c r="G2397" t="s">
        <v>24</v>
      </c>
      <c r="H2397">
        <v>1395434</v>
      </c>
      <c r="I2397">
        <v>1395763</v>
      </c>
      <c r="J2397" t="s">
        <v>64</v>
      </c>
      <c r="Q2397" t="s">
        <v>3146</v>
      </c>
      <c r="R2397">
        <v>330</v>
      </c>
    </row>
    <row r="2398" spans="1:20">
      <c r="A2398" t="s">
        <v>27</v>
      </c>
      <c r="B2398" t="s">
        <v>28</v>
      </c>
      <c r="C2398" t="s">
        <v>22</v>
      </c>
      <c r="D2398" t="s">
        <v>23</v>
      </c>
      <c r="E2398" t="s">
        <v>5</v>
      </c>
      <c r="G2398" t="s">
        <v>24</v>
      </c>
      <c r="H2398">
        <v>1395434</v>
      </c>
      <c r="I2398">
        <v>1395763</v>
      </c>
      <c r="J2398" t="s">
        <v>64</v>
      </c>
      <c r="K2398" t="s">
        <v>3147</v>
      </c>
      <c r="N2398" t="s">
        <v>42</v>
      </c>
      <c r="Q2398" t="s">
        <v>3146</v>
      </c>
      <c r="R2398">
        <v>330</v>
      </c>
      <c r="S2398">
        <v>109</v>
      </c>
    </row>
    <row r="2399" spans="1:20">
      <c r="A2399" t="s">
        <v>20</v>
      </c>
      <c r="B2399" t="s">
        <v>21</v>
      </c>
      <c r="C2399" t="s">
        <v>22</v>
      </c>
      <c r="D2399" t="s">
        <v>23</v>
      </c>
      <c r="E2399" t="s">
        <v>5</v>
      </c>
      <c r="G2399" t="s">
        <v>24</v>
      </c>
      <c r="H2399">
        <v>1395825</v>
      </c>
      <c r="I2399">
        <v>1396067</v>
      </c>
      <c r="J2399" t="s">
        <v>64</v>
      </c>
      <c r="Q2399" t="s">
        <v>3148</v>
      </c>
      <c r="R2399">
        <v>243</v>
      </c>
    </row>
    <row r="2400" spans="1:20">
      <c r="A2400" t="s">
        <v>27</v>
      </c>
      <c r="B2400" t="s">
        <v>28</v>
      </c>
      <c r="C2400" t="s">
        <v>22</v>
      </c>
      <c r="D2400" t="s">
        <v>23</v>
      </c>
      <c r="E2400" t="s">
        <v>5</v>
      </c>
      <c r="G2400" t="s">
        <v>24</v>
      </c>
      <c r="H2400">
        <v>1395825</v>
      </c>
      <c r="I2400">
        <v>1396067</v>
      </c>
      <c r="J2400" t="s">
        <v>64</v>
      </c>
      <c r="K2400" t="s">
        <v>3149</v>
      </c>
      <c r="N2400" t="s">
        <v>42</v>
      </c>
      <c r="Q2400" t="s">
        <v>3148</v>
      </c>
      <c r="R2400">
        <v>243</v>
      </c>
      <c r="S2400">
        <v>80</v>
      </c>
    </row>
    <row r="2401" spans="1:19">
      <c r="A2401" t="s">
        <v>20</v>
      </c>
      <c r="B2401" t="s">
        <v>60</v>
      </c>
      <c r="C2401" t="s">
        <v>22</v>
      </c>
      <c r="D2401" t="s">
        <v>23</v>
      </c>
      <c r="E2401" t="s">
        <v>5</v>
      </c>
      <c r="G2401" t="s">
        <v>24</v>
      </c>
      <c r="H2401">
        <v>1396207</v>
      </c>
      <c r="I2401">
        <v>1396293</v>
      </c>
      <c r="J2401" t="s">
        <v>64</v>
      </c>
      <c r="Q2401" t="s">
        <v>3150</v>
      </c>
      <c r="R2401">
        <v>87</v>
      </c>
    </row>
    <row r="2402" spans="1:19">
      <c r="A2402" t="s">
        <v>60</v>
      </c>
      <c r="C2402" t="s">
        <v>22</v>
      </c>
      <c r="D2402" t="s">
        <v>23</v>
      </c>
      <c r="E2402" t="s">
        <v>5</v>
      </c>
      <c r="G2402" t="s">
        <v>24</v>
      </c>
      <c r="H2402">
        <v>1396207</v>
      </c>
      <c r="I2402">
        <v>1396293</v>
      </c>
      <c r="J2402" t="s">
        <v>64</v>
      </c>
      <c r="N2402" t="s">
        <v>743</v>
      </c>
      <c r="Q2402" t="s">
        <v>3150</v>
      </c>
      <c r="R2402">
        <v>87</v>
      </c>
    </row>
    <row r="2403" spans="1:19">
      <c r="A2403" t="s">
        <v>20</v>
      </c>
      <c r="B2403" t="s">
        <v>21</v>
      </c>
      <c r="C2403" t="s">
        <v>22</v>
      </c>
      <c r="D2403" t="s">
        <v>23</v>
      </c>
      <c r="E2403" t="s">
        <v>5</v>
      </c>
      <c r="G2403" t="s">
        <v>24</v>
      </c>
      <c r="H2403">
        <v>1396623</v>
      </c>
      <c r="I2403">
        <v>1397162</v>
      </c>
      <c r="J2403" t="s">
        <v>25</v>
      </c>
      <c r="Q2403" t="s">
        <v>3151</v>
      </c>
      <c r="R2403">
        <v>540</v>
      </c>
    </row>
    <row r="2404" spans="1:19">
      <c r="A2404" t="s">
        <v>27</v>
      </c>
      <c r="B2404" t="s">
        <v>28</v>
      </c>
      <c r="C2404" t="s">
        <v>22</v>
      </c>
      <c r="D2404" t="s">
        <v>23</v>
      </c>
      <c r="E2404" t="s">
        <v>5</v>
      </c>
      <c r="G2404" t="s">
        <v>24</v>
      </c>
      <c r="H2404">
        <v>1396623</v>
      </c>
      <c r="I2404">
        <v>1397162</v>
      </c>
      <c r="J2404" t="s">
        <v>25</v>
      </c>
      <c r="K2404" t="s">
        <v>3152</v>
      </c>
      <c r="N2404" t="s">
        <v>42</v>
      </c>
      <c r="Q2404" t="s">
        <v>3151</v>
      </c>
      <c r="R2404">
        <v>540</v>
      </c>
      <c r="S2404">
        <v>179</v>
      </c>
    </row>
    <row r="2405" spans="1:19">
      <c r="A2405" t="s">
        <v>20</v>
      </c>
      <c r="B2405" t="s">
        <v>21</v>
      </c>
      <c r="C2405" t="s">
        <v>22</v>
      </c>
      <c r="D2405" t="s">
        <v>23</v>
      </c>
      <c r="E2405" t="s">
        <v>5</v>
      </c>
      <c r="G2405" t="s">
        <v>24</v>
      </c>
      <c r="H2405">
        <v>1397309</v>
      </c>
      <c r="I2405">
        <v>1398709</v>
      </c>
      <c r="J2405" t="s">
        <v>25</v>
      </c>
      <c r="Q2405" t="s">
        <v>3153</v>
      </c>
      <c r="R2405">
        <v>1401</v>
      </c>
    </row>
    <row r="2406" spans="1:19">
      <c r="A2406" t="s">
        <v>27</v>
      </c>
      <c r="B2406" t="s">
        <v>28</v>
      </c>
      <c r="C2406" t="s">
        <v>22</v>
      </c>
      <c r="D2406" t="s">
        <v>23</v>
      </c>
      <c r="E2406" t="s">
        <v>5</v>
      </c>
      <c r="G2406" t="s">
        <v>24</v>
      </c>
      <c r="H2406">
        <v>1397309</v>
      </c>
      <c r="I2406">
        <v>1398709</v>
      </c>
      <c r="J2406" t="s">
        <v>25</v>
      </c>
      <c r="K2406" t="s">
        <v>3154</v>
      </c>
      <c r="N2406" t="s">
        <v>3155</v>
      </c>
      <c r="Q2406" t="s">
        <v>3153</v>
      </c>
      <c r="R2406">
        <v>1401</v>
      </c>
      <c r="S2406">
        <v>466</v>
      </c>
    </row>
    <row r="2407" spans="1:19">
      <c r="A2407" t="s">
        <v>20</v>
      </c>
      <c r="B2407" t="s">
        <v>60</v>
      </c>
      <c r="C2407" t="s">
        <v>22</v>
      </c>
      <c r="D2407" t="s">
        <v>23</v>
      </c>
      <c r="E2407" t="s">
        <v>5</v>
      </c>
      <c r="G2407" t="s">
        <v>24</v>
      </c>
      <c r="H2407">
        <v>1398782</v>
      </c>
      <c r="I2407">
        <v>1398867</v>
      </c>
      <c r="J2407" t="s">
        <v>64</v>
      </c>
      <c r="Q2407" t="s">
        <v>3156</v>
      </c>
      <c r="R2407">
        <v>86</v>
      </c>
    </row>
    <row r="2408" spans="1:19">
      <c r="A2408" t="s">
        <v>60</v>
      </c>
      <c r="C2408" t="s">
        <v>22</v>
      </c>
      <c r="D2408" t="s">
        <v>23</v>
      </c>
      <c r="E2408" t="s">
        <v>5</v>
      </c>
      <c r="G2408" t="s">
        <v>24</v>
      </c>
      <c r="H2408">
        <v>1398782</v>
      </c>
      <c r="I2408">
        <v>1398867</v>
      </c>
      <c r="J2408" t="s">
        <v>64</v>
      </c>
      <c r="N2408" t="s">
        <v>1808</v>
      </c>
      <c r="Q2408" t="s">
        <v>3156</v>
      </c>
      <c r="R2408">
        <v>86</v>
      </c>
    </row>
    <row r="2409" spans="1:19">
      <c r="A2409" t="s">
        <v>20</v>
      </c>
      <c r="B2409" t="s">
        <v>60</v>
      </c>
      <c r="C2409" t="s">
        <v>22</v>
      </c>
      <c r="D2409" t="s">
        <v>23</v>
      </c>
      <c r="E2409" t="s">
        <v>5</v>
      </c>
      <c r="G2409" t="s">
        <v>24</v>
      </c>
      <c r="H2409">
        <v>1398921</v>
      </c>
      <c r="I2409">
        <v>1398996</v>
      </c>
      <c r="J2409" t="s">
        <v>64</v>
      </c>
      <c r="Q2409" t="s">
        <v>3157</v>
      </c>
      <c r="R2409">
        <v>76</v>
      </c>
    </row>
    <row r="2410" spans="1:19">
      <c r="A2410" t="s">
        <v>60</v>
      </c>
      <c r="C2410" t="s">
        <v>22</v>
      </c>
      <c r="D2410" t="s">
        <v>23</v>
      </c>
      <c r="E2410" t="s">
        <v>5</v>
      </c>
      <c r="G2410" t="s">
        <v>24</v>
      </c>
      <c r="H2410">
        <v>1398921</v>
      </c>
      <c r="I2410">
        <v>1398996</v>
      </c>
      <c r="J2410" t="s">
        <v>64</v>
      </c>
      <c r="N2410" t="s">
        <v>3158</v>
      </c>
      <c r="Q2410" t="s">
        <v>3157</v>
      </c>
      <c r="R2410">
        <v>76</v>
      </c>
    </row>
    <row r="2411" spans="1:19">
      <c r="A2411" t="s">
        <v>20</v>
      </c>
      <c r="B2411" t="s">
        <v>60</v>
      </c>
      <c r="C2411" t="s">
        <v>22</v>
      </c>
      <c r="D2411" t="s">
        <v>23</v>
      </c>
      <c r="E2411" t="s">
        <v>5</v>
      </c>
      <c r="G2411" t="s">
        <v>24</v>
      </c>
      <c r="H2411">
        <v>1399011</v>
      </c>
      <c r="I2411">
        <v>1399087</v>
      </c>
      <c r="J2411" t="s">
        <v>64</v>
      </c>
      <c r="Q2411" t="s">
        <v>3159</v>
      </c>
      <c r="R2411">
        <v>77</v>
      </c>
    </row>
    <row r="2412" spans="1:19">
      <c r="A2412" t="s">
        <v>60</v>
      </c>
      <c r="C2412" t="s">
        <v>22</v>
      </c>
      <c r="D2412" t="s">
        <v>23</v>
      </c>
      <c r="E2412" t="s">
        <v>5</v>
      </c>
      <c r="G2412" t="s">
        <v>24</v>
      </c>
      <c r="H2412">
        <v>1399011</v>
      </c>
      <c r="I2412">
        <v>1399087</v>
      </c>
      <c r="J2412" t="s">
        <v>64</v>
      </c>
      <c r="N2412" t="s">
        <v>745</v>
      </c>
      <c r="Q2412" t="s">
        <v>3159</v>
      </c>
      <c r="R2412">
        <v>77</v>
      </c>
    </row>
    <row r="2413" spans="1:19">
      <c r="A2413" t="s">
        <v>20</v>
      </c>
      <c r="B2413" t="s">
        <v>21</v>
      </c>
      <c r="C2413" t="s">
        <v>22</v>
      </c>
      <c r="D2413" t="s">
        <v>23</v>
      </c>
      <c r="E2413" t="s">
        <v>5</v>
      </c>
      <c r="G2413" t="s">
        <v>24</v>
      </c>
      <c r="H2413">
        <v>1399315</v>
      </c>
      <c r="I2413">
        <v>1400325</v>
      </c>
      <c r="J2413" t="s">
        <v>25</v>
      </c>
      <c r="Q2413" t="s">
        <v>3160</v>
      </c>
      <c r="R2413">
        <v>1011</v>
      </c>
    </row>
    <row r="2414" spans="1:19">
      <c r="A2414" t="s">
        <v>27</v>
      </c>
      <c r="B2414" t="s">
        <v>28</v>
      </c>
      <c r="C2414" t="s">
        <v>22</v>
      </c>
      <c r="D2414" t="s">
        <v>23</v>
      </c>
      <c r="E2414" t="s">
        <v>5</v>
      </c>
      <c r="G2414" t="s">
        <v>24</v>
      </c>
      <c r="H2414">
        <v>1399315</v>
      </c>
      <c r="I2414">
        <v>1400325</v>
      </c>
      <c r="J2414" t="s">
        <v>25</v>
      </c>
      <c r="K2414" t="s">
        <v>3161</v>
      </c>
      <c r="N2414" t="s">
        <v>3162</v>
      </c>
      <c r="Q2414" t="s">
        <v>3160</v>
      </c>
      <c r="R2414">
        <v>1011</v>
      </c>
      <c r="S2414">
        <v>336</v>
      </c>
    </row>
    <row r="2415" spans="1:19">
      <c r="A2415" t="s">
        <v>20</v>
      </c>
      <c r="B2415" t="s">
        <v>21</v>
      </c>
      <c r="C2415" t="s">
        <v>22</v>
      </c>
      <c r="D2415" t="s">
        <v>23</v>
      </c>
      <c r="E2415" t="s">
        <v>5</v>
      </c>
      <c r="G2415" t="s">
        <v>24</v>
      </c>
      <c r="H2415">
        <v>1400411</v>
      </c>
      <c r="I2415">
        <v>1400680</v>
      </c>
      <c r="J2415" t="s">
        <v>64</v>
      </c>
      <c r="Q2415" t="s">
        <v>3163</v>
      </c>
      <c r="R2415">
        <v>270</v>
      </c>
    </row>
    <row r="2416" spans="1:19">
      <c r="A2416" t="s">
        <v>27</v>
      </c>
      <c r="B2416" t="s">
        <v>28</v>
      </c>
      <c r="C2416" t="s">
        <v>22</v>
      </c>
      <c r="D2416" t="s">
        <v>23</v>
      </c>
      <c r="E2416" t="s">
        <v>5</v>
      </c>
      <c r="G2416" t="s">
        <v>24</v>
      </c>
      <c r="H2416">
        <v>1400411</v>
      </c>
      <c r="I2416">
        <v>1400680</v>
      </c>
      <c r="J2416" t="s">
        <v>64</v>
      </c>
      <c r="K2416" t="s">
        <v>3164</v>
      </c>
      <c r="N2416" t="s">
        <v>3165</v>
      </c>
      <c r="Q2416" t="s">
        <v>3163</v>
      </c>
      <c r="R2416">
        <v>270</v>
      </c>
      <c r="S2416">
        <v>89</v>
      </c>
    </row>
    <row r="2417" spans="1:19">
      <c r="A2417" t="s">
        <v>20</v>
      </c>
      <c r="B2417" t="s">
        <v>21</v>
      </c>
      <c r="C2417" t="s">
        <v>22</v>
      </c>
      <c r="D2417" t="s">
        <v>23</v>
      </c>
      <c r="E2417" t="s">
        <v>5</v>
      </c>
      <c r="G2417" t="s">
        <v>24</v>
      </c>
      <c r="H2417">
        <v>1400915</v>
      </c>
      <c r="I2417">
        <v>1401904</v>
      </c>
      <c r="J2417" t="s">
        <v>25</v>
      </c>
      <c r="Q2417" t="s">
        <v>3166</v>
      </c>
      <c r="R2417">
        <v>990</v>
      </c>
    </row>
    <row r="2418" spans="1:19">
      <c r="A2418" t="s">
        <v>27</v>
      </c>
      <c r="B2418" t="s">
        <v>28</v>
      </c>
      <c r="C2418" t="s">
        <v>22</v>
      </c>
      <c r="D2418" t="s">
        <v>23</v>
      </c>
      <c r="E2418" t="s">
        <v>5</v>
      </c>
      <c r="G2418" t="s">
        <v>24</v>
      </c>
      <c r="H2418">
        <v>1400915</v>
      </c>
      <c r="I2418">
        <v>1401904</v>
      </c>
      <c r="J2418" t="s">
        <v>25</v>
      </c>
      <c r="K2418" t="s">
        <v>3167</v>
      </c>
      <c r="N2418" t="s">
        <v>3168</v>
      </c>
      <c r="Q2418" t="s">
        <v>3166</v>
      </c>
      <c r="R2418">
        <v>990</v>
      </c>
      <c r="S2418">
        <v>329</v>
      </c>
    </row>
    <row r="2419" spans="1:19">
      <c r="A2419" t="s">
        <v>20</v>
      </c>
      <c r="B2419" t="s">
        <v>21</v>
      </c>
      <c r="C2419" t="s">
        <v>22</v>
      </c>
      <c r="D2419" t="s">
        <v>23</v>
      </c>
      <c r="E2419" t="s">
        <v>5</v>
      </c>
      <c r="G2419" t="s">
        <v>24</v>
      </c>
      <c r="H2419">
        <v>1402132</v>
      </c>
      <c r="I2419">
        <v>1402980</v>
      </c>
      <c r="J2419" t="s">
        <v>25</v>
      </c>
      <c r="Q2419" t="s">
        <v>3169</v>
      </c>
      <c r="R2419">
        <v>849</v>
      </c>
    </row>
    <row r="2420" spans="1:19">
      <c r="A2420" t="s">
        <v>27</v>
      </c>
      <c r="B2420" t="s">
        <v>28</v>
      </c>
      <c r="C2420" t="s">
        <v>22</v>
      </c>
      <c r="D2420" t="s">
        <v>23</v>
      </c>
      <c r="E2420" t="s">
        <v>5</v>
      </c>
      <c r="G2420" t="s">
        <v>24</v>
      </c>
      <c r="H2420">
        <v>1402132</v>
      </c>
      <c r="I2420">
        <v>1402980</v>
      </c>
      <c r="J2420" t="s">
        <v>25</v>
      </c>
      <c r="K2420" t="s">
        <v>3170</v>
      </c>
      <c r="N2420" t="s">
        <v>3171</v>
      </c>
      <c r="Q2420" t="s">
        <v>3169</v>
      </c>
      <c r="R2420">
        <v>849</v>
      </c>
      <c r="S2420">
        <v>282</v>
      </c>
    </row>
    <row r="2421" spans="1:19">
      <c r="A2421" t="s">
        <v>20</v>
      </c>
      <c r="B2421" t="s">
        <v>21</v>
      </c>
      <c r="C2421" t="s">
        <v>22</v>
      </c>
      <c r="D2421" t="s">
        <v>23</v>
      </c>
      <c r="E2421" t="s">
        <v>5</v>
      </c>
      <c r="G2421" t="s">
        <v>24</v>
      </c>
      <c r="H2421">
        <v>1403216</v>
      </c>
      <c r="I2421">
        <v>1403911</v>
      </c>
      <c r="J2421" t="s">
        <v>25</v>
      </c>
      <c r="Q2421" t="s">
        <v>3172</v>
      </c>
      <c r="R2421">
        <v>696</v>
      </c>
    </row>
    <row r="2422" spans="1:19">
      <c r="A2422" t="s">
        <v>27</v>
      </c>
      <c r="B2422" t="s">
        <v>28</v>
      </c>
      <c r="C2422" t="s">
        <v>22</v>
      </c>
      <c r="D2422" t="s">
        <v>23</v>
      </c>
      <c r="E2422" t="s">
        <v>5</v>
      </c>
      <c r="G2422" t="s">
        <v>24</v>
      </c>
      <c r="H2422">
        <v>1403216</v>
      </c>
      <c r="I2422">
        <v>1403911</v>
      </c>
      <c r="J2422" t="s">
        <v>25</v>
      </c>
      <c r="K2422" t="s">
        <v>3173</v>
      </c>
      <c r="N2422" t="s">
        <v>42</v>
      </c>
      <c r="Q2422" t="s">
        <v>3172</v>
      </c>
      <c r="R2422">
        <v>696</v>
      </c>
      <c r="S2422">
        <v>231</v>
      </c>
    </row>
    <row r="2423" spans="1:19">
      <c r="A2423" t="s">
        <v>20</v>
      </c>
      <c r="B2423" t="s">
        <v>21</v>
      </c>
      <c r="C2423" t="s">
        <v>22</v>
      </c>
      <c r="D2423" t="s">
        <v>23</v>
      </c>
      <c r="E2423" t="s">
        <v>5</v>
      </c>
      <c r="G2423" t="s">
        <v>24</v>
      </c>
      <c r="H2423">
        <v>1404018</v>
      </c>
      <c r="I2423">
        <v>1406009</v>
      </c>
      <c r="J2423" t="s">
        <v>25</v>
      </c>
      <c r="Q2423" t="s">
        <v>3174</v>
      </c>
      <c r="R2423">
        <v>1992</v>
      </c>
    </row>
    <row r="2424" spans="1:19">
      <c r="A2424" t="s">
        <v>27</v>
      </c>
      <c r="B2424" t="s">
        <v>28</v>
      </c>
      <c r="C2424" t="s">
        <v>22</v>
      </c>
      <c r="D2424" t="s">
        <v>23</v>
      </c>
      <c r="E2424" t="s">
        <v>5</v>
      </c>
      <c r="G2424" t="s">
        <v>24</v>
      </c>
      <c r="H2424">
        <v>1404018</v>
      </c>
      <c r="I2424">
        <v>1406009</v>
      </c>
      <c r="J2424" t="s">
        <v>25</v>
      </c>
      <c r="K2424" t="s">
        <v>3175</v>
      </c>
      <c r="N2424" t="s">
        <v>3176</v>
      </c>
      <c r="Q2424" t="s">
        <v>3174</v>
      </c>
      <c r="R2424">
        <v>1992</v>
      </c>
      <c r="S2424">
        <v>663</v>
      </c>
    </row>
    <row r="2425" spans="1:19">
      <c r="A2425" t="s">
        <v>20</v>
      </c>
      <c r="B2425" t="s">
        <v>21</v>
      </c>
      <c r="C2425" t="s">
        <v>22</v>
      </c>
      <c r="D2425" t="s">
        <v>23</v>
      </c>
      <c r="E2425" t="s">
        <v>5</v>
      </c>
      <c r="G2425" t="s">
        <v>24</v>
      </c>
      <c r="H2425">
        <v>1406145</v>
      </c>
      <c r="I2425">
        <v>1406264</v>
      </c>
      <c r="J2425" t="s">
        <v>25</v>
      </c>
      <c r="Q2425" t="s">
        <v>3177</v>
      </c>
      <c r="R2425">
        <v>120</v>
      </c>
    </row>
    <row r="2426" spans="1:19">
      <c r="A2426" t="s">
        <v>27</v>
      </c>
      <c r="B2426" t="s">
        <v>28</v>
      </c>
      <c r="C2426" t="s">
        <v>22</v>
      </c>
      <c r="D2426" t="s">
        <v>23</v>
      </c>
      <c r="E2426" t="s">
        <v>5</v>
      </c>
      <c r="G2426" t="s">
        <v>24</v>
      </c>
      <c r="H2426">
        <v>1406145</v>
      </c>
      <c r="I2426">
        <v>1406264</v>
      </c>
      <c r="J2426" t="s">
        <v>25</v>
      </c>
      <c r="K2426" t="s">
        <v>3178</v>
      </c>
      <c r="N2426" t="s">
        <v>42</v>
      </c>
      <c r="Q2426" t="s">
        <v>3177</v>
      </c>
      <c r="R2426">
        <v>120</v>
      </c>
      <c r="S2426">
        <v>39</v>
      </c>
    </row>
    <row r="2427" spans="1:19">
      <c r="A2427" t="s">
        <v>20</v>
      </c>
      <c r="B2427" t="s">
        <v>21</v>
      </c>
      <c r="C2427" t="s">
        <v>22</v>
      </c>
      <c r="D2427" t="s">
        <v>23</v>
      </c>
      <c r="E2427" t="s">
        <v>5</v>
      </c>
      <c r="G2427" t="s">
        <v>24</v>
      </c>
      <c r="H2427">
        <v>1406282</v>
      </c>
      <c r="I2427">
        <v>1406839</v>
      </c>
      <c r="J2427" t="s">
        <v>25</v>
      </c>
      <c r="Q2427" t="s">
        <v>3179</v>
      </c>
      <c r="R2427">
        <v>558</v>
      </c>
    </row>
    <row r="2428" spans="1:19">
      <c r="A2428" t="s">
        <v>27</v>
      </c>
      <c r="B2428" t="s">
        <v>28</v>
      </c>
      <c r="C2428" t="s">
        <v>22</v>
      </c>
      <c r="D2428" t="s">
        <v>23</v>
      </c>
      <c r="E2428" t="s">
        <v>5</v>
      </c>
      <c r="G2428" t="s">
        <v>24</v>
      </c>
      <c r="H2428">
        <v>1406282</v>
      </c>
      <c r="I2428">
        <v>1406839</v>
      </c>
      <c r="J2428" t="s">
        <v>25</v>
      </c>
      <c r="K2428" t="s">
        <v>3180</v>
      </c>
      <c r="N2428" t="s">
        <v>42</v>
      </c>
      <c r="Q2428" t="s">
        <v>3179</v>
      </c>
      <c r="R2428">
        <v>558</v>
      </c>
      <c r="S2428">
        <v>185</v>
      </c>
    </row>
    <row r="2429" spans="1:19">
      <c r="A2429" t="s">
        <v>20</v>
      </c>
      <c r="B2429" t="s">
        <v>21</v>
      </c>
      <c r="C2429" t="s">
        <v>22</v>
      </c>
      <c r="D2429" t="s">
        <v>23</v>
      </c>
      <c r="E2429" t="s">
        <v>5</v>
      </c>
      <c r="G2429" t="s">
        <v>24</v>
      </c>
      <c r="H2429">
        <v>1407075</v>
      </c>
      <c r="I2429">
        <v>1407362</v>
      </c>
      <c r="J2429" t="s">
        <v>25</v>
      </c>
      <c r="Q2429" t="s">
        <v>3181</v>
      </c>
      <c r="R2429">
        <v>288</v>
      </c>
    </row>
    <row r="2430" spans="1:19">
      <c r="A2430" t="s">
        <v>27</v>
      </c>
      <c r="B2430" t="s">
        <v>28</v>
      </c>
      <c r="C2430" t="s">
        <v>22</v>
      </c>
      <c r="D2430" t="s">
        <v>23</v>
      </c>
      <c r="E2430" t="s">
        <v>5</v>
      </c>
      <c r="G2430" t="s">
        <v>24</v>
      </c>
      <c r="H2430">
        <v>1407075</v>
      </c>
      <c r="I2430">
        <v>1407362</v>
      </c>
      <c r="J2430" t="s">
        <v>25</v>
      </c>
      <c r="K2430" t="s">
        <v>3182</v>
      </c>
      <c r="N2430" t="s">
        <v>3183</v>
      </c>
      <c r="Q2430" t="s">
        <v>3181</v>
      </c>
      <c r="R2430">
        <v>288</v>
      </c>
      <c r="S2430">
        <v>95</v>
      </c>
    </row>
    <row r="2431" spans="1:19">
      <c r="A2431" t="s">
        <v>20</v>
      </c>
      <c r="B2431" t="s">
        <v>21</v>
      </c>
      <c r="C2431" t="s">
        <v>22</v>
      </c>
      <c r="D2431" t="s">
        <v>23</v>
      </c>
      <c r="E2431" t="s">
        <v>5</v>
      </c>
      <c r="G2431" t="s">
        <v>24</v>
      </c>
      <c r="H2431">
        <v>1407404</v>
      </c>
      <c r="I2431">
        <v>1408864</v>
      </c>
      <c r="J2431" t="s">
        <v>25</v>
      </c>
      <c r="Q2431" t="s">
        <v>3184</v>
      </c>
      <c r="R2431">
        <v>1461</v>
      </c>
    </row>
    <row r="2432" spans="1:19">
      <c r="A2432" t="s">
        <v>27</v>
      </c>
      <c r="B2432" t="s">
        <v>28</v>
      </c>
      <c r="C2432" t="s">
        <v>22</v>
      </c>
      <c r="D2432" t="s">
        <v>23</v>
      </c>
      <c r="E2432" t="s">
        <v>5</v>
      </c>
      <c r="G2432" t="s">
        <v>24</v>
      </c>
      <c r="H2432">
        <v>1407404</v>
      </c>
      <c r="I2432">
        <v>1408864</v>
      </c>
      <c r="J2432" t="s">
        <v>25</v>
      </c>
      <c r="K2432" t="s">
        <v>3185</v>
      </c>
      <c r="N2432" t="s">
        <v>3186</v>
      </c>
      <c r="Q2432" t="s">
        <v>3184</v>
      </c>
      <c r="R2432">
        <v>1461</v>
      </c>
      <c r="S2432">
        <v>486</v>
      </c>
    </row>
    <row r="2433" spans="1:19">
      <c r="A2433" t="s">
        <v>20</v>
      </c>
      <c r="B2433" t="s">
        <v>21</v>
      </c>
      <c r="C2433" t="s">
        <v>22</v>
      </c>
      <c r="D2433" t="s">
        <v>23</v>
      </c>
      <c r="E2433" t="s">
        <v>5</v>
      </c>
      <c r="G2433" t="s">
        <v>24</v>
      </c>
      <c r="H2433">
        <v>1408878</v>
      </c>
      <c r="I2433">
        <v>1410311</v>
      </c>
      <c r="J2433" t="s">
        <v>25</v>
      </c>
      <c r="Q2433" t="s">
        <v>3187</v>
      </c>
      <c r="R2433">
        <v>1434</v>
      </c>
    </row>
    <row r="2434" spans="1:19">
      <c r="A2434" t="s">
        <v>27</v>
      </c>
      <c r="B2434" t="s">
        <v>28</v>
      </c>
      <c r="C2434" t="s">
        <v>22</v>
      </c>
      <c r="D2434" t="s">
        <v>23</v>
      </c>
      <c r="E2434" t="s">
        <v>5</v>
      </c>
      <c r="G2434" t="s">
        <v>24</v>
      </c>
      <c r="H2434">
        <v>1408878</v>
      </c>
      <c r="I2434">
        <v>1410311</v>
      </c>
      <c r="J2434" t="s">
        <v>25</v>
      </c>
      <c r="K2434" t="s">
        <v>3188</v>
      </c>
      <c r="N2434" t="s">
        <v>3189</v>
      </c>
      <c r="Q2434" t="s">
        <v>3187</v>
      </c>
      <c r="R2434">
        <v>1434</v>
      </c>
      <c r="S2434">
        <v>477</v>
      </c>
    </row>
    <row r="2435" spans="1:19">
      <c r="A2435" t="s">
        <v>20</v>
      </c>
      <c r="B2435" t="s">
        <v>21</v>
      </c>
      <c r="C2435" t="s">
        <v>22</v>
      </c>
      <c r="D2435" t="s">
        <v>23</v>
      </c>
      <c r="E2435" t="s">
        <v>5</v>
      </c>
      <c r="G2435" t="s">
        <v>24</v>
      </c>
      <c r="H2435">
        <v>1410371</v>
      </c>
      <c r="I2435">
        <v>1411195</v>
      </c>
      <c r="J2435" t="s">
        <v>25</v>
      </c>
      <c r="Q2435" t="s">
        <v>3190</v>
      </c>
      <c r="R2435">
        <v>825</v>
      </c>
    </row>
    <row r="2436" spans="1:19">
      <c r="A2436" t="s">
        <v>27</v>
      </c>
      <c r="B2436" t="s">
        <v>28</v>
      </c>
      <c r="C2436" t="s">
        <v>22</v>
      </c>
      <c r="D2436" t="s">
        <v>23</v>
      </c>
      <c r="E2436" t="s">
        <v>5</v>
      </c>
      <c r="G2436" t="s">
        <v>24</v>
      </c>
      <c r="H2436">
        <v>1410371</v>
      </c>
      <c r="I2436">
        <v>1411195</v>
      </c>
      <c r="J2436" t="s">
        <v>25</v>
      </c>
      <c r="K2436" t="s">
        <v>3191</v>
      </c>
      <c r="N2436" t="s">
        <v>3192</v>
      </c>
      <c r="Q2436" t="s">
        <v>3190</v>
      </c>
      <c r="R2436">
        <v>825</v>
      </c>
      <c r="S2436">
        <v>274</v>
      </c>
    </row>
    <row r="2437" spans="1:19">
      <c r="A2437" t="s">
        <v>20</v>
      </c>
      <c r="B2437" t="s">
        <v>21</v>
      </c>
      <c r="C2437" t="s">
        <v>22</v>
      </c>
      <c r="D2437" t="s">
        <v>23</v>
      </c>
      <c r="E2437" t="s">
        <v>5</v>
      </c>
      <c r="G2437" t="s">
        <v>24</v>
      </c>
      <c r="H2437">
        <v>1411386</v>
      </c>
      <c r="I2437">
        <v>1412462</v>
      </c>
      <c r="J2437" t="s">
        <v>25</v>
      </c>
      <c r="Q2437" t="s">
        <v>3193</v>
      </c>
      <c r="R2437">
        <v>1077</v>
      </c>
    </row>
    <row r="2438" spans="1:19">
      <c r="A2438" t="s">
        <v>27</v>
      </c>
      <c r="B2438" t="s">
        <v>28</v>
      </c>
      <c r="C2438" t="s">
        <v>22</v>
      </c>
      <c r="D2438" t="s">
        <v>23</v>
      </c>
      <c r="E2438" t="s">
        <v>5</v>
      </c>
      <c r="G2438" t="s">
        <v>24</v>
      </c>
      <c r="H2438">
        <v>1411386</v>
      </c>
      <c r="I2438">
        <v>1412462</v>
      </c>
      <c r="J2438" t="s">
        <v>25</v>
      </c>
      <c r="K2438" t="s">
        <v>3194</v>
      </c>
      <c r="N2438" t="s">
        <v>3195</v>
      </c>
      <c r="Q2438" t="s">
        <v>3193</v>
      </c>
      <c r="R2438">
        <v>1077</v>
      </c>
      <c r="S2438">
        <v>358</v>
      </c>
    </row>
    <row r="2439" spans="1:19">
      <c r="A2439" t="s">
        <v>20</v>
      </c>
      <c r="B2439" t="s">
        <v>21</v>
      </c>
      <c r="C2439" t="s">
        <v>22</v>
      </c>
      <c r="D2439" t="s">
        <v>23</v>
      </c>
      <c r="E2439" t="s">
        <v>5</v>
      </c>
      <c r="G2439" t="s">
        <v>24</v>
      </c>
      <c r="H2439">
        <v>1412581</v>
      </c>
      <c r="I2439">
        <v>1413780</v>
      </c>
      <c r="J2439" t="s">
        <v>25</v>
      </c>
      <c r="Q2439" t="s">
        <v>3196</v>
      </c>
      <c r="R2439">
        <v>1200</v>
      </c>
    </row>
    <row r="2440" spans="1:19">
      <c r="A2440" t="s">
        <v>27</v>
      </c>
      <c r="B2440" t="s">
        <v>28</v>
      </c>
      <c r="C2440" t="s">
        <v>22</v>
      </c>
      <c r="D2440" t="s">
        <v>23</v>
      </c>
      <c r="E2440" t="s">
        <v>5</v>
      </c>
      <c r="G2440" t="s">
        <v>24</v>
      </c>
      <c r="H2440">
        <v>1412581</v>
      </c>
      <c r="I2440">
        <v>1413780</v>
      </c>
      <c r="J2440" t="s">
        <v>25</v>
      </c>
      <c r="K2440" t="s">
        <v>3197</v>
      </c>
      <c r="N2440" t="s">
        <v>3198</v>
      </c>
      <c r="Q2440" t="s">
        <v>3196</v>
      </c>
      <c r="R2440">
        <v>1200</v>
      </c>
      <c r="S2440">
        <v>399</v>
      </c>
    </row>
    <row r="2441" spans="1:19">
      <c r="A2441" t="s">
        <v>20</v>
      </c>
      <c r="B2441" t="s">
        <v>21</v>
      </c>
      <c r="C2441" t="s">
        <v>22</v>
      </c>
      <c r="D2441" t="s">
        <v>23</v>
      </c>
      <c r="E2441" t="s">
        <v>5</v>
      </c>
      <c r="G2441" t="s">
        <v>24</v>
      </c>
      <c r="H2441">
        <v>1414022</v>
      </c>
      <c r="I2441">
        <v>1414525</v>
      </c>
      <c r="J2441" t="s">
        <v>25</v>
      </c>
      <c r="Q2441" t="s">
        <v>3199</v>
      </c>
      <c r="R2441">
        <v>504</v>
      </c>
    </row>
    <row r="2442" spans="1:19">
      <c r="A2442" t="s">
        <v>27</v>
      </c>
      <c r="B2442" t="s">
        <v>28</v>
      </c>
      <c r="C2442" t="s">
        <v>22</v>
      </c>
      <c r="D2442" t="s">
        <v>23</v>
      </c>
      <c r="E2442" t="s">
        <v>5</v>
      </c>
      <c r="G2442" t="s">
        <v>24</v>
      </c>
      <c r="H2442">
        <v>1414022</v>
      </c>
      <c r="I2442">
        <v>1414525</v>
      </c>
      <c r="J2442" t="s">
        <v>25</v>
      </c>
      <c r="K2442" t="s">
        <v>3200</v>
      </c>
      <c r="N2442" t="s">
        <v>3201</v>
      </c>
      <c r="Q2442" t="s">
        <v>3199</v>
      </c>
      <c r="R2442">
        <v>504</v>
      </c>
      <c r="S2442">
        <v>167</v>
      </c>
    </row>
    <row r="2443" spans="1:19">
      <c r="A2443" t="s">
        <v>20</v>
      </c>
      <c r="B2443" t="s">
        <v>21</v>
      </c>
      <c r="C2443" t="s">
        <v>22</v>
      </c>
      <c r="D2443" t="s">
        <v>23</v>
      </c>
      <c r="E2443" t="s">
        <v>5</v>
      </c>
      <c r="G2443" t="s">
        <v>24</v>
      </c>
      <c r="H2443">
        <v>1414628</v>
      </c>
      <c r="I2443">
        <v>1414828</v>
      </c>
      <c r="J2443" t="s">
        <v>25</v>
      </c>
      <c r="Q2443" t="s">
        <v>3202</v>
      </c>
      <c r="R2443">
        <v>201</v>
      </c>
    </row>
    <row r="2444" spans="1:19">
      <c r="A2444" t="s">
        <v>27</v>
      </c>
      <c r="B2444" t="s">
        <v>28</v>
      </c>
      <c r="C2444" t="s">
        <v>22</v>
      </c>
      <c r="D2444" t="s">
        <v>23</v>
      </c>
      <c r="E2444" t="s">
        <v>5</v>
      </c>
      <c r="G2444" t="s">
        <v>24</v>
      </c>
      <c r="H2444">
        <v>1414628</v>
      </c>
      <c r="I2444">
        <v>1414828</v>
      </c>
      <c r="J2444" t="s">
        <v>25</v>
      </c>
      <c r="K2444" t="s">
        <v>3203</v>
      </c>
      <c r="N2444" t="s">
        <v>3204</v>
      </c>
      <c r="Q2444" t="s">
        <v>3202</v>
      </c>
      <c r="R2444">
        <v>201</v>
      </c>
      <c r="S2444">
        <v>66</v>
      </c>
    </row>
    <row r="2445" spans="1:19">
      <c r="A2445" t="s">
        <v>20</v>
      </c>
      <c r="B2445" t="s">
        <v>21</v>
      </c>
      <c r="C2445" t="s">
        <v>22</v>
      </c>
      <c r="D2445" t="s">
        <v>23</v>
      </c>
      <c r="E2445" t="s">
        <v>5</v>
      </c>
      <c r="G2445" t="s">
        <v>24</v>
      </c>
      <c r="H2445">
        <v>1414934</v>
      </c>
      <c r="I2445">
        <v>1416256</v>
      </c>
      <c r="J2445" t="s">
        <v>25</v>
      </c>
      <c r="Q2445" t="s">
        <v>3205</v>
      </c>
      <c r="R2445">
        <v>1323</v>
      </c>
    </row>
    <row r="2446" spans="1:19">
      <c r="A2446" t="s">
        <v>27</v>
      </c>
      <c r="B2446" t="s">
        <v>28</v>
      </c>
      <c r="C2446" t="s">
        <v>22</v>
      </c>
      <c r="D2446" t="s">
        <v>23</v>
      </c>
      <c r="E2446" t="s">
        <v>5</v>
      </c>
      <c r="G2446" t="s">
        <v>24</v>
      </c>
      <c r="H2446">
        <v>1414934</v>
      </c>
      <c r="I2446">
        <v>1416256</v>
      </c>
      <c r="J2446" t="s">
        <v>25</v>
      </c>
      <c r="K2446" t="s">
        <v>3206</v>
      </c>
      <c r="N2446" t="s">
        <v>3207</v>
      </c>
      <c r="Q2446" t="s">
        <v>3205</v>
      </c>
      <c r="R2446">
        <v>1323</v>
      </c>
      <c r="S2446">
        <v>440</v>
      </c>
    </row>
    <row r="2447" spans="1:19">
      <c r="A2447" t="s">
        <v>20</v>
      </c>
      <c r="B2447" t="s">
        <v>21</v>
      </c>
      <c r="C2447" t="s">
        <v>22</v>
      </c>
      <c r="D2447" t="s">
        <v>23</v>
      </c>
      <c r="E2447" t="s">
        <v>5</v>
      </c>
      <c r="G2447" t="s">
        <v>24</v>
      </c>
      <c r="H2447">
        <v>1416306</v>
      </c>
      <c r="I2447">
        <v>1417628</v>
      </c>
      <c r="J2447" t="s">
        <v>25</v>
      </c>
      <c r="Q2447" t="s">
        <v>3208</v>
      </c>
      <c r="R2447">
        <v>1323</v>
      </c>
    </row>
    <row r="2448" spans="1:19">
      <c r="A2448" t="s">
        <v>27</v>
      </c>
      <c r="B2448" t="s">
        <v>28</v>
      </c>
      <c r="C2448" t="s">
        <v>22</v>
      </c>
      <c r="D2448" t="s">
        <v>23</v>
      </c>
      <c r="E2448" t="s">
        <v>5</v>
      </c>
      <c r="G2448" t="s">
        <v>24</v>
      </c>
      <c r="H2448">
        <v>1416306</v>
      </c>
      <c r="I2448">
        <v>1417628</v>
      </c>
      <c r="J2448" t="s">
        <v>25</v>
      </c>
      <c r="K2448" t="s">
        <v>3209</v>
      </c>
      <c r="N2448" t="s">
        <v>3210</v>
      </c>
      <c r="Q2448" t="s">
        <v>3208</v>
      </c>
      <c r="R2448">
        <v>1323</v>
      </c>
      <c r="S2448">
        <v>440</v>
      </c>
    </row>
    <row r="2449" spans="1:19">
      <c r="A2449" t="s">
        <v>20</v>
      </c>
      <c r="B2449" t="s">
        <v>21</v>
      </c>
      <c r="C2449" t="s">
        <v>22</v>
      </c>
      <c r="D2449" t="s">
        <v>23</v>
      </c>
      <c r="E2449" t="s">
        <v>5</v>
      </c>
      <c r="G2449" t="s">
        <v>24</v>
      </c>
      <c r="H2449">
        <v>1417634</v>
      </c>
      <c r="I2449">
        <v>1418284</v>
      </c>
      <c r="J2449" t="s">
        <v>25</v>
      </c>
      <c r="Q2449" t="s">
        <v>3211</v>
      </c>
      <c r="R2449">
        <v>651</v>
      </c>
    </row>
    <row r="2450" spans="1:19">
      <c r="A2450" t="s">
        <v>27</v>
      </c>
      <c r="B2450" t="s">
        <v>28</v>
      </c>
      <c r="C2450" t="s">
        <v>22</v>
      </c>
      <c r="D2450" t="s">
        <v>23</v>
      </c>
      <c r="E2450" t="s">
        <v>5</v>
      </c>
      <c r="G2450" t="s">
        <v>24</v>
      </c>
      <c r="H2450">
        <v>1417634</v>
      </c>
      <c r="I2450">
        <v>1418284</v>
      </c>
      <c r="J2450" t="s">
        <v>25</v>
      </c>
      <c r="K2450" t="s">
        <v>3212</v>
      </c>
      <c r="N2450" t="s">
        <v>3213</v>
      </c>
      <c r="Q2450" t="s">
        <v>3211</v>
      </c>
      <c r="R2450">
        <v>651</v>
      </c>
      <c r="S2450">
        <v>216</v>
      </c>
    </row>
    <row r="2451" spans="1:19">
      <c r="A2451" t="s">
        <v>20</v>
      </c>
      <c r="B2451" t="s">
        <v>21</v>
      </c>
      <c r="C2451" t="s">
        <v>22</v>
      </c>
      <c r="D2451" t="s">
        <v>23</v>
      </c>
      <c r="E2451" t="s">
        <v>5</v>
      </c>
      <c r="G2451" t="s">
        <v>24</v>
      </c>
      <c r="H2451">
        <v>1418298</v>
      </c>
      <c r="I2451">
        <v>1419317</v>
      </c>
      <c r="J2451" t="s">
        <v>25</v>
      </c>
      <c r="Q2451" t="s">
        <v>3214</v>
      </c>
      <c r="R2451">
        <v>1020</v>
      </c>
    </row>
    <row r="2452" spans="1:19">
      <c r="A2452" t="s">
        <v>27</v>
      </c>
      <c r="B2452" t="s">
        <v>28</v>
      </c>
      <c r="C2452" t="s">
        <v>22</v>
      </c>
      <c r="D2452" t="s">
        <v>23</v>
      </c>
      <c r="E2452" t="s">
        <v>5</v>
      </c>
      <c r="G2452" t="s">
        <v>24</v>
      </c>
      <c r="H2452">
        <v>1418298</v>
      </c>
      <c r="I2452">
        <v>1419317</v>
      </c>
      <c r="J2452" t="s">
        <v>25</v>
      </c>
      <c r="K2452" t="s">
        <v>3215</v>
      </c>
      <c r="N2452" t="s">
        <v>3216</v>
      </c>
      <c r="Q2452" t="s">
        <v>3214</v>
      </c>
      <c r="R2452">
        <v>1020</v>
      </c>
      <c r="S2452">
        <v>339</v>
      </c>
    </row>
    <row r="2453" spans="1:19">
      <c r="A2453" t="s">
        <v>20</v>
      </c>
      <c r="B2453" t="s">
        <v>21</v>
      </c>
      <c r="C2453" t="s">
        <v>22</v>
      </c>
      <c r="D2453" t="s">
        <v>23</v>
      </c>
      <c r="E2453" t="s">
        <v>5</v>
      </c>
      <c r="G2453" t="s">
        <v>24</v>
      </c>
      <c r="H2453">
        <v>1419664</v>
      </c>
      <c r="I2453">
        <v>1421142</v>
      </c>
      <c r="J2453" t="s">
        <v>25</v>
      </c>
      <c r="Q2453" t="s">
        <v>3217</v>
      </c>
      <c r="R2453">
        <v>1479</v>
      </c>
    </row>
    <row r="2454" spans="1:19">
      <c r="A2454" t="s">
        <v>27</v>
      </c>
      <c r="B2454" t="s">
        <v>28</v>
      </c>
      <c r="C2454" t="s">
        <v>22</v>
      </c>
      <c r="D2454" t="s">
        <v>23</v>
      </c>
      <c r="E2454" t="s">
        <v>5</v>
      </c>
      <c r="G2454" t="s">
        <v>24</v>
      </c>
      <c r="H2454">
        <v>1419664</v>
      </c>
      <c r="I2454">
        <v>1421142</v>
      </c>
      <c r="J2454" t="s">
        <v>25</v>
      </c>
      <c r="K2454" t="s">
        <v>3218</v>
      </c>
      <c r="N2454" t="s">
        <v>3219</v>
      </c>
      <c r="Q2454" t="s">
        <v>3217</v>
      </c>
      <c r="R2454">
        <v>1479</v>
      </c>
      <c r="S2454">
        <v>492</v>
      </c>
    </row>
    <row r="2455" spans="1:19">
      <c r="A2455" t="s">
        <v>20</v>
      </c>
      <c r="B2455" t="s">
        <v>21</v>
      </c>
      <c r="C2455" t="s">
        <v>22</v>
      </c>
      <c r="D2455" t="s">
        <v>23</v>
      </c>
      <c r="E2455" t="s">
        <v>5</v>
      </c>
      <c r="G2455" t="s">
        <v>24</v>
      </c>
      <c r="H2455">
        <v>1421825</v>
      </c>
      <c r="I2455">
        <v>1423204</v>
      </c>
      <c r="J2455" t="s">
        <v>25</v>
      </c>
      <c r="Q2455" t="s">
        <v>3220</v>
      </c>
      <c r="R2455">
        <v>1380</v>
      </c>
    </row>
    <row r="2456" spans="1:19">
      <c r="A2456" t="s">
        <v>27</v>
      </c>
      <c r="B2456" t="s">
        <v>28</v>
      </c>
      <c r="C2456" t="s">
        <v>22</v>
      </c>
      <c r="D2456" t="s">
        <v>23</v>
      </c>
      <c r="E2456" t="s">
        <v>5</v>
      </c>
      <c r="G2456" t="s">
        <v>24</v>
      </c>
      <c r="H2456">
        <v>1421825</v>
      </c>
      <c r="I2456">
        <v>1423204</v>
      </c>
      <c r="J2456" t="s">
        <v>25</v>
      </c>
      <c r="K2456" t="s">
        <v>3221</v>
      </c>
      <c r="N2456" t="s">
        <v>42</v>
      </c>
      <c r="Q2456" t="s">
        <v>3220</v>
      </c>
      <c r="R2456">
        <v>1380</v>
      </c>
      <c r="S2456">
        <v>459</v>
      </c>
    </row>
    <row r="2457" spans="1:19">
      <c r="A2457" t="s">
        <v>20</v>
      </c>
      <c r="B2457" t="s">
        <v>21</v>
      </c>
      <c r="C2457" t="s">
        <v>22</v>
      </c>
      <c r="D2457" t="s">
        <v>23</v>
      </c>
      <c r="E2457" t="s">
        <v>5</v>
      </c>
      <c r="G2457" t="s">
        <v>24</v>
      </c>
      <c r="H2457">
        <v>1423356</v>
      </c>
      <c r="I2457">
        <v>1424339</v>
      </c>
      <c r="J2457" t="s">
        <v>25</v>
      </c>
      <c r="Q2457" t="s">
        <v>3222</v>
      </c>
      <c r="R2457">
        <v>984</v>
      </c>
    </row>
    <row r="2458" spans="1:19">
      <c r="A2458" t="s">
        <v>27</v>
      </c>
      <c r="B2458" t="s">
        <v>28</v>
      </c>
      <c r="C2458" t="s">
        <v>22</v>
      </c>
      <c r="D2458" t="s">
        <v>23</v>
      </c>
      <c r="E2458" t="s">
        <v>5</v>
      </c>
      <c r="G2458" t="s">
        <v>24</v>
      </c>
      <c r="H2458">
        <v>1423356</v>
      </c>
      <c r="I2458">
        <v>1424339</v>
      </c>
      <c r="J2458" t="s">
        <v>25</v>
      </c>
      <c r="K2458" t="s">
        <v>3223</v>
      </c>
      <c r="N2458" t="s">
        <v>260</v>
      </c>
      <c r="Q2458" t="s">
        <v>3222</v>
      </c>
      <c r="R2458">
        <v>984</v>
      </c>
      <c r="S2458">
        <v>327</v>
      </c>
    </row>
    <row r="2459" spans="1:19">
      <c r="A2459" t="s">
        <v>20</v>
      </c>
      <c r="B2459" t="s">
        <v>21</v>
      </c>
      <c r="C2459" t="s">
        <v>22</v>
      </c>
      <c r="D2459" t="s">
        <v>23</v>
      </c>
      <c r="E2459" t="s">
        <v>5</v>
      </c>
      <c r="G2459" t="s">
        <v>24</v>
      </c>
      <c r="H2459">
        <v>1424339</v>
      </c>
      <c r="I2459">
        <v>1425208</v>
      </c>
      <c r="J2459" t="s">
        <v>25</v>
      </c>
      <c r="Q2459" t="s">
        <v>3224</v>
      </c>
      <c r="R2459">
        <v>870</v>
      </c>
    </row>
    <row r="2460" spans="1:19">
      <c r="A2460" t="s">
        <v>27</v>
      </c>
      <c r="B2460" t="s">
        <v>28</v>
      </c>
      <c r="C2460" t="s">
        <v>22</v>
      </c>
      <c r="D2460" t="s">
        <v>23</v>
      </c>
      <c r="E2460" t="s">
        <v>5</v>
      </c>
      <c r="G2460" t="s">
        <v>24</v>
      </c>
      <c r="H2460">
        <v>1424339</v>
      </c>
      <c r="I2460">
        <v>1425208</v>
      </c>
      <c r="J2460" t="s">
        <v>25</v>
      </c>
      <c r="K2460" t="s">
        <v>3225</v>
      </c>
      <c r="N2460" t="s">
        <v>260</v>
      </c>
      <c r="Q2460" t="s">
        <v>3224</v>
      </c>
      <c r="R2460">
        <v>870</v>
      </c>
      <c r="S2460">
        <v>289</v>
      </c>
    </row>
    <row r="2461" spans="1:19">
      <c r="A2461" t="s">
        <v>20</v>
      </c>
      <c r="B2461" t="s">
        <v>21</v>
      </c>
      <c r="C2461" t="s">
        <v>22</v>
      </c>
      <c r="D2461" t="s">
        <v>23</v>
      </c>
      <c r="E2461" t="s">
        <v>5</v>
      </c>
      <c r="G2461" t="s">
        <v>24</v>
      </c>
      <c r="H2461">
        <v>1425940</v>
      </c>
      <c r="I2461">
        <v>1426998</v>
      </c>
      <c r="J2461" t="s">
        <v>25</v>
      </c>
      <c r="Q2461" t="s">
        <v>3226</v>
      </c>
      <c r="R2461">
        <v>1059</v>
      </c>
    </row>
    <row r="2462" spans="1:19">
      <c r="A2462" t="s">
        <v>27</v>
      </c>
      <c r="B2462" t="s">
        <v>28</v>
      </c>
      <c r="C2462" t="s">
        <v>22</v>
      </c>
      <c r="D2462" t="s">
        <v>23</v>
      </c>
      <c r="E2462" t="s">
        <v>5</v>
      </c>
      <c r="G2462" t="s">
        <v>24</v>
      </c>
      <c r="H2462">
        <v>1425940</v>
      </c>
      <c r="I2462">
        <v>1426998</v>
      </c>
      <c r="J2462" t="s">
        <v>25</v>
      </c>
      <c r="K2462" t="s">
        <v>3227</v>
      </c>
      <c r="N2462" t="s">
        <v>3171</v>
      </c>
      <c r="Q2462" t="s">
        <v>3226</v>
      </c>
      <c r="R2462">
        <v>1059</v>
      </c>
      <c r="S2462">
        <v>352</v>
      </c>
    </row>
    <row r="2463" spans="1:19">
      <c r="A2463" t="s">
        <v>20</v>
      </c>
      <c r="B2463" t="s">
        <v>21</v>
      </c>
      <c r="C2463" t="s">
        <v>22</v>
      </c>
      <c r="D2463" t="s">
        <v>23</v>
      </c>
      <c r="E2463" t="s">
        <v>5</v>
      </c>
      <c r="G2463" t="s">
        <v>24</v>
      </c>
      <c r="H2463">
        <v>1427373</v>
      </c>
      <c r="I2463">
        <v>1427795</v>
      </c>
      <c r="J2463" t="s">
        <v>25</v>
      </c>
      <c r="Q2463" t="s">
        <v>3228</v>
      </c>
      <c r="R2463">
        <v>423</v>
      </c>
    </row>
    <row r="2464" spans="1:19">
      <c r="A2464" t="s">
        <v>27</v>
      </c>
      <c r="B2464" t="s">
        <v>28</v>
      </c>
      <c r="C2464" t="s">
        <v>22</v>
      </c>
      <c r="D2464" t="s">
        <v>23</v>
      </c>
      <c r="E2464" t="s">
        <v>5</v>
      </c>
      <c r="G2464" t="s">
        <v>24</v>
      </c>
      <c r="H2464">
        <v>1427373</v>
      </c>
      <c r="I2464">
        <v>1427795</v>
      </c>
      <c r="J2464" t="s">
        <v>25</v>
      </c>
      <c r="K2464" t="s">
        <v>3229</v>
      </c>
      <c r="N2464" t="s">
        <v>3230</v>
      </c>
      <c r="Q2464" t="s">
        <v>3228</v>
      </c>
      <c r="R2464">
        <v>423</v>
      </c>
      <c r="S2464">
        <v>140</v>
      </c>
    </row>
    <row r="2465" spans="1:19">
      <c r="A2465" t="s">
        <v>20</v>
      </c>
      <c r="B2465" t="s">
        <v>21</v>
      </c>
      <c r="C2465" t="s">
        <v>22</v>
      </c>
      <c r="D2465" t="s">
        <v>23</v>
      </c>
      <c r="E2465" t="s">
        <v>5</v>
      </c>
      <c r="G2465" t="s">
        <v>24</v>
      </c>
      <c r="H2465">
        <v>1427849</v>
      </c>
      <c r="I2465">
        <v>1428061</v>
      </c>
      <c r="J2465" t="s">
        <v>64</v>
      </c>
      <c r="Q2465" t="s">
        <v>3231</v>
      </c>
      <c r="R2465">
        <v>213</v>
      </c>
    </row>
    <row r="2466" spans="1:19">
      <c r="A2466" t="s">
        <v>27</v>
      </c>
      <c r="B2466" t="s">
        <v>28</v>
      </c>
      <c r="C2466" t="s">
        <v>22</v>
      </c>
      <c r="D2466" t="s">
        <v>23</v>
      </c>
      <c r="E2466" t="s">
        <v>5</v>
      </c>
      <c r="G2466" t="s">
        <v>24</v>
      </c>
      <c r="H2466">
        <v>1427849</v>
      </c>
      <c r="I2466">
        <v>1428061</v>
      </c>
      <c r="J2466" t="s">
        <v>64</v>
      </c>
      <c r="K2466" t="s">
        <v>3232</v>
      </c>
      <c r="N2466" t="s">
        <v>42</v>
      </c>
      <c r="Q2466" t="s">
        <v>3231</v>
      </c>
      <c r="R2466">
        <v>213</v>
      </c>
      <c r="S2466">
        <v>70</v>
      </c>
    </row>
    <row r="2467" spans="1:19">
      <c r="A2467" t="s">
        <v>20</v>
      </c>
      <c r="B2467" t="s">
        <v>21</v>
      </c>
      <c r="C2467" t="s">
        <v>22</v>
      </c>
      <c r="D2467" t="s">
        <v>23</v>
      </c>
      <c r="E2467" t="s">
        <v>5</v>
      </c>
      <c r="G2467" t="s">
        <v>24</v>
      </c>
      <c r="H2467">
        <v>1428291</v>
      </c>
      <c r="I2467">
        <v>1430672</v>
      </c>
      <c r="J2467" t="s">
        <v>25</v>
      </c>
      <c r="Q2467" t="s">
        <v>3233</v>
      </c>
      <c r="R2467">
        <v>2382</v>
      </c>
    </row>
    <row r="2468" spans="1:19">
      <c r="A2468" t="s">
        <v>27</v>
      </c>
      <c r="B2468" t="s">
        <v>28</v>
      </c>
      <c r="C2468" t="s">
        <v>22</v>
      </c>
      <c r="D2468" t="s">
        <v>23</v>
      </c>
      <c r="E2468" t="s">
        <v>5</v>
      </c>
      <c r="G2468" t="s">
        <v>24</v>
      </c>
      <c r="H2468">
        <v>1428291</v>
      </c>
      <c r="I2468">
        <v>1430672</v>
      </c>
      <c r="J2468" t="s">
        <v>25</v>
      </c>
      <c r="K2468" t="s">
        <v>3234</v>
      </c>
      <c r="N2468" t="s">
        <v>3235</v>
      </c>
      <c r="Q2468" t="s">
        <v>3233</v>
      </c>
      <c r="R2468">
        <v>2382</v>
      </c>
      <c r="S2468">
        <v>793</v>
      </c>
    </row>
    <row r="2469" spans="1:19">
      <c r="A2469" t="s">
        <v>20</v>
      </c>
      <c r="B2469" t="s">
        <v>21</v>
      </c>
      <c r="C2469" t="s">
        <v>22</v>
      </c>
      <c r="D2469" t="s">
        <v>23</v>
      </c>
      <c r="E2469" t="s">
        <v>5</v>
      </c>
      <c r="G2469" t="s">
        <v>24</v>
      </c>
      <c r="H2469">
        <v>1431002</v>
      </c>
      <c r="I2469">
        <v>1432084</v>
      </c>
      <c r="J2469" t="s">
        <v>25</v>
      </c>
      <c r="Q2469" t="s">
        <v>3236</v>
      </c>
      <c r="R2469">
        <v>1083</v>
      </c>
    </row>
    <row r="2470" spans="1:19">
      <c r="A2470" t="s">
        <v>27</v>
      </c>
      <c r="B2470" t="s">
        <v>28</v>
      </c>
      <c r="C2470" t="s">
        <v>22</v>
      </c>
      <c r="D2470" t="s">
        <v>23</v>
      </c>
      <c r="E2470" t="s">
        <v>5</v>
      </c>
      <c r="G2470" t="s">
        <v>24</v>
      </c>
      <c r="H2470">
        <v>1431002</v>
      </c>
      <c r="I2470">
        <v>1432084</v>
      </c>
      <c r="J2470" t="s">
        <v>25</v>
      </c>
      <c r="K2470" t="s">
        <v>3237</v>
      </c>
      <c r="N2470" t="s">
        <v>205</v>
      </c>
      <c r="Q2470" t="s">
        <v>3236</v>
      </c>
      <c r="R2470">
        <v>1083</v>
      </c>
      <c r="S2470">
        <v>360</v>
      </c>
    </row>
    <row r="2471" spans="1:19">
      <c r="A2471" t="s">
        <v>20</v>
      </c>
      <c r="B2471" t="s">
        <v>21</v>
      </c>
      <c r="C2471" t="s">
        <v>22</v>
      </c>
      <c r="D2471" t="s">
        <v>23</v>
      </c>
      <c r="E2471" t="s">
        <v>5</v>
      </c>
      <c r="G2471" t="s">
        <v>24</v>
      </c>
      <c r="H2471">
        <v>1432149</v>
      </c>
      <c r="I2471">
        <v>1432859</v>
      </c>
      <c r="J2471" t="s">
        <v>64</v>
      </c>
      <c r="Q2471" t="s">
        <v>3238</v>
      </c>
      <c r="R2471">
        <v>711</v>
      </c>
    </row>
    <row r="2472" spans="1:19">
      <c r="A2472" t="s">
        <v>27</v>
      </c>
      <c r="B2472" t="s">
        <v>28</v>
      </c>
      <c r="C2472" t="s">
        <v>22</v>
      </c>
      <c r="D2472" t="s">
        <v>23</v>
      </c>
      <c r="E2472" t="s">
        <v>5</v>
      </c>
      <c r="G2472" t="s">
        <v>24</v>
      </c>
      <c r="H2472">
        <v>1432149</v>
      </c>
      <c r="I2472">
        <v>1432859</v>
      </c>
      <c r="J2472" t="s">
        <v>64</v>
      </c>
      <c r="K2472" t="s">
        <v>3239</v>
      </c>
      <c r="N2472" t="s">
        <v>3240</v>
      </c>
      <c r="Q2472" t="s">
        <v>3238</v>
      </c>
      <c r="R2472">
        <v>711</v>
      </c>
      <c r="S2472">
        <v>236</v>
      </c>
    </row>
    <row r="2473" spans="1:19">
      <c r="A2473" t="s">
        <v>20</v>
      </c>
      <c r="B2473" t="s">
        <v>21</v>
      </c>
      <c r="C2473" t="s">
        <v>22</v>
      </c>
      <c r="D2473" t="s">
        <v>23</v>
      </c>
      <c r="E2473" t="s">
        <v>5</v>
      </c>
      <c r="G2473" t="s">
        <v>24</v>
      </c>
      <c r="H2473">
        <v>1432938</v>
      </c>
      <c r="I2473">
        <v>1434593</v>
      </c>
      <c r="J2473" t="s">
        <v>64</v>
      </c>
      <c r="Q2473" t="s">
        <v>3241</v>
      </c>
      <c r="R2473">
        <v>1656</v>
      </c>
    </row>
    <row r="2474" spans="1:19">
      <c r="A2474" t="s">
        <v>27</v>
      </c>
      <c r="B2474" t="s">
        <v>28</v>
      </c>
      <c r="C2474" t="s">
        <v>22</v>
      </c>
      <c r="D2474" t="s">
        <v>23</v>
      </c>
      <c r="E2474" t="s">
        <v>5</v>
      </c>
      <c r="G2474" t="s">
        <v>24</v>
      </c>
      <c r="H2474">
        <v>1432938</v>
      </c>
      <c r="I2474">
        <v>1434593</v>
      </c>
      <c r="J2474" t="s">
        <v>64</v>
      </c>
      <c r="K2474" t="s">
        <v>3242</v>
      </c>
      <c r="N2474" t="s">
        <v>1680</v>
      </c>
      <c r="Q2474" t="s">
        <v>3241</v>
      </c>
      <c r="R2474">
        <v>1656</v>
      </c>
      <c r="S2474">
        <v>551</v>
      </c>
    </row>
    <row r="2475" spans="1:19">
      <c r="A2475" t="s">
        <v>20</v>
      </c>
      <c r="B2475" t="s">
        <v>21</v>
      </c>
      <c r="C2475" t="s">
        <v>22</v>
      </c>
      <c r="D2475" t="s">
        <v>23</v>
      </c>
      <c r="E2475" t="s">
        <v>5</v>
      </c>
      <c r="G2475" t="s">
        <v>24</v>
      </c>
      <c r="H2475">
        <v>1434891</v>
      </c>
      <c r="I2475">
        <v>1436126</v>
      </c>
      <c r="J2475" t="s">
        <v>64</v>
      </c>
      <c r="Q2475" t="s">
        <v>3243</v>
      </c>
      <c r="R2475">
        <v>1236</v>
      </c>
    </row>
    <row r="2476" spans="1:19">
      <c r="A2476" t="s">
        <v>27</v>
      </c>
      <c r="B2476" t="s">
        <v>28</v>
      </c>
      <c r="C2476" t="s">
        <v>22</v>
      </c>
      <c r="D2476" t="s">
        <v>23</v>
      </c>
      <c r="E2476" t="s">
        <v>5</v>
      </c>
      <c r="G2476" t="s">
        <v>24</v>
      </c>
      <c r="H2476">
        <v>1434891</v>
      </c>
      <c r="I2476">
        <v>1436126</v>
      </c>
      <c r="J2476" t="s">
        <v>64</v>
      </c>
      <c r="K2476" t="s">
        <v>3244</v>
      </c>
      <c r="N2476" t="s">
        <v>3245</v>
      </c>
      <c r="Q2476" t="s">
        <v>3243</v>
      </c>
      <c r="R2476">
        <v>1236</v>
      </c>
      <c r="S2476">
        <v>411</v>
      </c>
    </row>
    <row r="2477" spans="1:19">
      <c r="A2477" t="s">
        <v>20</v>
      </c>
      <c r="B2477" t="s">
        <v>21</v>
      </c>
      <c r="C2477" t="s">
        <v>22</v>
      </c>
      <c r="D2477" t="s">
        <v>23</v>
      </c>
      <c r="E2477" t="s">
        <v>5</v>
      </c>
      <c r="G2477" t="s">
        <v>24</v>
      </c>
      <c r="H2477">
        <v>1436188</v>
      </c>
      <c r="I2477">
        <v>1436826</v>
      </c>
      <c r="J2477" t="s">
        <v>64</v>
      </c>
      <c r="Q2477" t="s">
        <v>3246</v>
      </c>
      <c r="R2477">
        <v>639</v>
      </c>
    </row>
    <row r="2478" spans="1:19">
      <c r="A2478" t="s">
        <v>27</v>
      </c>
      <c r="B2478" t="s">
        <v>28</v>
      </c>
      <c r="C2478" t="s">
        <v>22</v>
      </c>
      <c r="D2478" t="s">
        <v>23</v>
      </c>
      <c r="E2478" t="s">
        <v>5</v>
      </c>
      <c r="G2478" t="s">
        <v>24</v>
      </c>
      <c r="H2478">
        <v>1436188</v>
      </c>
      <c r="I2478">
        <v>1436826</v>
      </c>
      <c r="J2478" t="s">
        <v>64</v>
      </c>
      <c r="K2478" t="s">
        <v>3247</v>
      </c>
      <c r="N2478" t="s">
        <v>3248</v>
      </c>
      <c r="Q2478" t="s">
        <v>3246</v>
      </c>
      <c r="R2478">
        <v>639</v>
      </c>
      <c r="S2478">
        <v>212</v>
      </c>
    </row>
    <row r="2479" spans="1:19">
      <c r="A2479" t="s">
        <v>20</v>
      </c>
      <c r="B2479" t="s">
        <v>21</v>
      </c>
      <c r="C2479" t="s">
        <v>22</v>
      </c>
      <c r="D2479" t="s">
        <v>23</v>
      </c>
      <c r="E2479" t="s">
        <v>5</v>
      </c>
      <c r="G2479" t="s">
        <v>24</v>
      </c>
      <c r="H2479">
        <v>1436948</v>
      </c>
      <c r="I2479">
        <v>1438069</v>
      </c>
      <c r="J2479" t="s">
        <v>64</v>
      </c>
      <c r="Q2479" t="s">
        <v>3249</v>
      </c>
      <c r="R2479">
        <v>1122</v>
      </c>
    </row>
    <row r="2480" spans="1:19">
      <c r="A2480" t="s">
        <v>27</v>
      </c>
      <c r="B2480" t="s">
        <v>28</v>
      </c>
      <c r="C2480" t="s">
        <v>22</v>
      </c>
      <c r="D2480" t="s">
        <v>23</v>
      </c>
      <c r="E2480" t="s">
        <v>5</v>
      </c>
      <c r="G2480" t="s">
        <v>24</v>
      </c>
      <c r="H2480">
        <v>1436948</v>
      </c>
      <c r="I2480">
        <v>1438069</v>
      </c>
      <c r="J2480" t="s">
        <v>64</v>
      </c>
      <c r="K2480" t="s">
        <v>3250</v>
      </c>
      <c r="N2480" t="s">
        <v>3251</v>
      </c>
      <c r="Q2480" t="s">
        <v>3249</v>
      </c>
      <c r="R2480">
        <v>1122</v>
      </c>
      <c r="S2480">
        <v>373</v>
      </c>
    </row>
    <row r="2481" spans="1:19">
      <c r="A2481" t="s">
        <v>20</v>
      </c>
      <c r="B2481" t="s">
        <v>21</v>
      </c>
      <c r="C2481" t="s">
        <v>22</v>
      </c>
      <c r="D2481" t="s">
        <v>23</v>
      </c>
      <c r="E2481" t="s">
        <v>5</v>
      </c>
      <c r="G2481" t="s">
        <v>24</v>
      </c>
      <c r="H2481">
        <v>1438230</v>
      </c>
      <c r="I2481">
        <v>1440074</v>
      </c>
      <c r="J2481" t="s">
        <v>64</v>
      </c>
      <c r="Q2481" t="s">
        <v>3252</v>
      </c>
      <c r="R2481">
        <v>1845</v>
      </c>
    </row>
    <row r="2482" spans="1:19">
      <c r="A2482" t="s">
        <v>27</v>
      </c>
      <c r="B2482" t="s">
        <v>28</v>
      </c>
      <c r="C2482" t="s">
        <v>22</v>
      </c>
      <c r="D2482" t="s">
        <v>23</v>
      </c>
      <c r="E2482" t="s">
        <v>5</v>
      </c>
      <c r="G2482" t="s">
        <v>24</v>
      </c>
      <c r="H2482">
        <v>1438230</v>
      </c>
      <c r="I2482">
        <v>1440074</v>
      </c>
      <c r="J2482" t="s">
        <v>64</v>
      </c>
      <c r="K2482" t="s">
        <v>3253</v>
      </c>
      <c r="N2482" t="s">
        <v>3254</v>
      </c>
      <c r="Q2482" t="s">
        <v>3252</v>
      </c>
      <c r="R2482">
        <v>1845</v>
      </c>
      <c r="S2482">
        <v>614</v>
      </c>
    </row>
    <row r="2483" spans="1:19">
      <c r="A2483" t="s">
        <v>20</v>
      </c>
      <c r="B2483" t="s">
        <v>21</v>
      </c>
      <c r="C2483" t="s">
        <v>22</v>
      </c>
      <c r="D2483" t="s">
        <v>23</v>
      </c>
      <c r="E2483" t="s">
        <v>5</v>
      </c>
      <c r="G2483" t="s">
        <v>24</v>
      </c>
      <c r="H2483">
        <v>1440368</v>
      </c>
      <c r="I2483">
        <v>1441126</v>
      </c>
      <c r="J2483" t="s">
        <v>25</v>
      </c>
      <c r="Q2483" t="s">
        <v>3255</v>
      </c>
      <c r="R2483">
        <v>759</v>
      </c>
    </row>
    <row r="2484" spans="1:19">
      <c r="A2484" t="s">
        <v>27</v>
      </c>
      <c r="B2484" t="s">
        <v>28</v>
      </c>
      <c r="C2484" t="s">
        <v>22</v>
      </c>
      <c r="D2484" t="s">
        <v>23</v>
      </c>
      <c r="E2484" t="s">
        <v>5</v>
      </c>
      <c r="G2484" t="s">
        <v>24</v>
      </c>
      <c r="H2484">
        <v>1440368</v>
      </c>
      <c r="I2484">
        <v>1441126</v>
      </c>
      <c r="J2484" t="s">
        <v>25</v>
      </c>
      <c r="K2484" t="s">
        <v>3256</v>
      </c>
      <c r="N2484" t="s">
        <v>3257</v>
      </c>
      <c r="Q2484" t="s">
        <v>3255</v>
      </c>
      <c r="R2484">
        <v>759</v>
      </c>
      <c r="S2484">
        <v>252</v>
      </c>
    </row>
    <row r="2485" spans="1:19">
      <c r="A2485" t="s">
        <v>20</v>
      </c>
      <c r="B2485" t="s">
        <v>21</v>
      </c>
      <c r="C2485" t="s">
        <v>22</v>
      </c>
      <c r="D2485" t="s">
        <v>23</v>
      </c>
      <c r="E2485" t="s">
        <v>5</v>
      </c>
      <c r="G2485" t="s">
        <v>24</v>
      </c>
      <c r="H2485">
        <v>1441322</v>
      </c>
      <c r="I2485">
        <v>1441969</v>
      </c>
      <c r="J2485" t="s">
        <v>25</v>
      </c>
      <c r="Q2485" t="s">
        <v>3258</v>
      </c>
      <c r="R2485">
        <v>648</v>
      </c>
    </row>
    <row r="2486" spans="1:19">
      <c r="A2486" t="s">
        <v>27</v>
      </c>
      <c r="B2486" t="s">
        <v>28</v>
      </c>
      <c r="C2486" t="s">
        <v>22</v>
      </c>
      <c r="D2486" t="s">
        <v>23</v>
      </c>
      <c r="E2486" t="s">
        <v>5</v>
      </c>
      <c r="G2486" t="s">
        <v>24</v>
      </c>
      <c r="H2486">
        <v>1441322</v>
      </c>
      <c r="I2486">
        <v>1441969</v>
      </c>
      <c r="J2486" t="s">
        <v>25</v>
      </c>
      <c r="K2486" t="s">
        <v>3259</v>
      </c>
      <c r="N2486" t="s">
        <v>3260</v>
      </c>
      <c r="Q2486" t="s">
        <v>3258</v>
      </c>
      <c r="R2486">
        <v>648</v>
      </c>
      <c r="S2486">
        <v>215</v>
      </c>
    </row>
    <row r="2487" spans="1:19">
      <c r="A2487" t="s">
        <v>20</v>
      </c>
      <c r="B2487" t="s">
        <v>21</v>
      </c>
      <c r="C2487" t="s">
        <v>22</v>
      </c>
      <c r="D2487" t="s">
        <v>23</v>
      </c>
      <c r="E2487" t="s">
        <v>5</v>
      </c>
      <c r="G2487" t="s">
        <v>24</v>
      </c>
      <c r="H2487">
        <v>1442110</v>
      </c>
      <c r="I2487">
        <v>1442817</v>
      </c>
      <c r="J2487" t="s">
        <v>25</v>
      </c>
      <c r="Q2487" t="s">
        <v>3261</v>
      </c>
      <c r="R2487">
        <v>708</v>
      </c>
    </row>
    <row r="2488" spans="1:19">
      <c r="A2488" t="s">
        <v>27</v>
      </c>
      <c r="B2488" t="s">
        <v>28</v>
      </c>
      <c r="C2488" t="s">
        <v>22</v>
      </c>
      <c r="D2488" t="s">
        <v>23</v>
      </c>
      <c r="E2488" t="s">
        <v>5</v>
      </c>
      <c r="G2488" t="s">
        <v>24</v>
      </c>
      <c r="H2488">
        <v>1442110</v>
      </c>
      <c r="I2488">
        <v>1442817</v>
      </c>
      <c r="J2488" t="s">
        <v>25</v>
      </c>
      <c r="K2488" t="s">
        <v>3262</v>
      </c>
      <c r="N2488" t="s">
        <v>3263</v>
      </c>
      <c r="Q2488" t="s">
        <v>3261</v>
      </c>
      <c r="R2488">
        <v>708</v>
      </c>
      <c r="S2488">
        <v>235</v>
      </c>
    </row>
    <row r="2489" spans="1:19">
      <c r="A2489" t="s">
        <v>20</v>
      </c>
      <c r="B2489" t="s">
        <v>21</v>
      </c>
      <c r="C2489" t="s">
        <v>22</v>
      </c>
      <c r="D2489" t="s">
        <v>23</v>
      </c>
      <c r="E2489" t="s">
        <v>5</v>
      </c>
      <c r="G2489" t="s">
        <v>24</v>
      </c>
      <c r="H2489">
        <v>1442837</v>
      </c>
      <c r="I2489">
        <v>1443388</v>
      </c>
      <c r="J2489" t="s">
        <v>25</v>
      </c>
      <c r="Q2489" t="s">
        <v>3264</v>
      </c>
      <c r="R2489">
        <v>552</v>
      </c>
    </row>
    <row r="2490" spans="1:19">
      <c r="A2490" t="s">
        <v>27</v>
      </c>
      <c r="B2490" t="s">
        <v>28</v>
      </c>
      <c r="C2490" t="s">
        <v>22</v>
      </c>
      <c r="D2490" t="s">
        <v>23</v>
      </c>
      <c r="E2490" t="s">
        <v>5</v>
      </c>
      <c r="G2490" t="s">
        <v>24</v>
      </c>
      <c r="H2490">
        <v>1442837</v>
      </c>
      <c r="I2490">
        <v>1443388</v>
      </c>
      <c r="J2490" t="s">
        <v>25</v>
      </c>
      <c r="K2490" t="s">
        <v>3265</v>
      </c>
      <c r="N2490" t="s">
        <v>3266</v>
      </c>
      <c r="Q2490" t="s">
        <v>3264</v>
      </c>
      <c r="R2490">
        <v>552</v>
      </c>
      <c r="S2490">
        <v>183</v>
      </c>
    </row>
    <row r="2491" spans="1:19">
      <c r="A2491" t="s">
        <v>20</v>
      </c>
      <c r="B2491" t="s">
        <v>21</v>
      </c>
      <c r="C2491" t="s">
        <v>22</v>
      </c>
      <c r="D2491" t="s">
        <v>23</v>
      </c>
      <c r="E2491" t="s">
        <v>5</v>
      </c>
      <c r="G2491" t="s">
        <v>24</v>
      </c>
      <c r="H2491">
        <v>1443391</v>
      </c>
      <c r="I2491">
        <v>1443591</v>
      </c>
      <c r="J2491" t="s">
        <v>25</v>
      </c>
      <c r="Q2491" t="s">
        <v>3267</v>
      </c>
      <c r="R2491">
        <v>201</v>
      </c>
    </row>
    <row r="2492" spans="1:19">
      <c r="A2492" t="s">
        <v>27</v>
      </c>
      <c r="B2492" t="s">
        <v>28</v>
      </c>
      <c r="C2492" t="s">
        <v>22</v>
      </c>
      <c r="D2492" t="s">
        <v>23</v>
      </c>
      <c r="E2492" t="s">
        <v>5</v>
      </c>
      <c r="G2492" t="s">
        <v>24</v>
      </c>
      <c r="H2492">
        <v>1443391</v>
      </c>
      <c r="I2492">
        <v>1443591</v>
      </c>
      <c r="J2492" t="s">
        <v>25</v>
      </c>
      <c r="K2492" t="s">
        <v>3268</v>
      </c>
      <c r="N2492" t="s">
        <v>42</v>
      </c>
      <c r="Q2492" t="s">
        <v>3267</v>
      </c>
      <c r="R2492">
        <v>201</v>
      </c>
      <c r="S2492">
        <v>66</v>
      </c>
    </row>
    <row r="2493" spans="1:19">
      <c r="A2493" t="s">
        <v>20</v>
      </c>
      <c r="B2493" t="s">
        <v>21</v>
      </c>
      <c r="C2493" t="s">
        <v>22</v>
      </c>
      <c r="D2493" t="s">
        <v>23</v>
      </c>
      <c r="E2493" t="s">
        <v>5</v>
      </c>
      <c r="G2493" t="s">
        <v>24</v>
      </c>
      <c r="H2493">
        <v>1443713</v>
      </c>
      <c r="I2493">
        <v>1444471</v>
      </c>
      <c r="J2493" t="s">
        <v>25</v>
      </c>
      <c r="Q2493" t="s">
        <v>3269</v>
      </c>
      <c r="R2493">
        <v>759</v>
      </c>
    </row>
    <row r="2494" spans="1:19">
      <c r="A2494" t="s">
        <v>27</v>
      </c>
      <c r="B2494" t="s">
        <v>28</v>
      </c>
      <c r="C2494" t="s">
        <v>22</v>
      </c>
      <c r="D2494" t="s">
        <v>23</v>
      </c>
      <c r="E2494" t="s">
        <v>5</v>
      </c>
      <c r="G2494" t="s">
        <v>24</v>
      </c>
      <c r="H2494">
        <v>1443713</v>
      </c>
      <c r="I2494">
        <v>1444471</v>
      </c>
      <c r="J2494" t="s">
        <v>25</v>
      </c>
      <c r="K2494" t="s">
        <v>3270</v>
      </c>
      <c r="N2494" t="s">
        <v>3271</v>
      </c>
      <c r="Q2494" t="s">
        <v>3269</v>
      </c>
      <c r="R2494">
        <v>759</v>
      </c>
      <c r="S2494">
        <v>252</v>
      </c>
    </row>
    <row r="2495" spans="1:19">
      <c r="A2495" t="s">
        <v>20</v>
      </c>
      <c r="B2495" t="s">
        <v>21</v>
      </c>
      <c r="C2495" t="s">
        <v>22</v>
      </c>
      <c r="D2495" t="s">
        <v>23</v>
      </c>
      <c r="E2495" t="s">
        <v>5</v>
      </c>
      <c r="G2495" t="s">
        <v>24</v>
      </c>
      <c r="H2495">
        <v>1444474</v>
      </c>
      <c r="I2495">
        <v>1445310</v>
      </c>
      <c r="J2495" t="s">
        <v>25</v>
      </c>
      <c r="Q2495" t="s">
        <v>3272</v>
      </c>
      <c r="R2495">
        <v>837</v>
      </c>
    </row>
    <row r="2496" spans="1:19">
      <c r="A2496" t="s">
        <v>27</v>
      </c>
      <c r="B2496" t="s">
        <v>28</v>
      </c>
      <c r="C2496" t="s">
        <v>22</v>
      </c>
      <c r="D2496" t="s">
        <v>23</v>
      </c>
      <c r="E2496" t="s">
        <v>5</v>
      </c>
      <c r="G2496" t="s">
        <v>24</v>
      </c>
      <c r="H2496">
        <v>1444474</v>
      </c>
      <c r="I2496">
        <v>1445310</v>
      </c>
      <c r="J2496" t="s">
        <v>25</v>
      </c>
      <c r="K2496" t="s">
        <v>3273</v>
      </c>
      <c r="N2496" t="s">
        <v>3274</v>
      </c>
      <c r="Q2496" t="s">
        <v>3272</v>
      </c>
      <c r="R2496">
        <v>837</v>
      </c>
      <c r="S2496">
        <v>278</v>
      </c>
    </row>
    <row r="2497" spans="1:19">
      <c r="A2497" t="s">
        <v>20</v>
      </c>
      <c r="B2497" t="s">
        <v>21</v>
      </c>
      <c r="C2497" t="s">
        <v>22</v>
      </c>
      <c r="D2497" t="s">
        <v>23</v>
      </c>
      <c r="E2497" t="s">
        <v>5</v>
      </c>
      <c r="G2497" t="s">
        <v>24</v>
      </c>
      <c r="H2497">
        <v>1445343</v>
      </c>
      <c r="I2497">
        <v>1446488</v>
      </c>
      <c r="J2497" t="s">
        <v>25</v>
      </c>
      <c r="Q2497" t="s">
        <v>3275</v>
      </c>
      <c r="R2497">
        <v>1146</v>
      </c>
    </row>
    <row r="2498" spans="1:19">
      <c r="A2498" t="s">
        <v>27</v>
      </c>
      <c r="B2498" t="s">
        <v>28</v>
      </c>
      <c r="C2498" t="s">
        <v>22</v>
      </c>
      <c r="D2498" t="s">
        <v>23</v>
      </c>
      <c r="E2498" t="s">
        <v>5</v>
      </c>
      <c r="G2498" t="s">
        <v>24</v>
      </c>
      <c r="H2498">
        <v>1445343</v>
      </c>
      <c r="I2498">
        <v>1446488</v>
      </c>
      <c r="J2498" t="s">
        <v>25</v>
      </c>
      <c r="K2498" t="s">
        <v>3276</v>
      </c>
      <c r="N2498" t="s">
        <v>3277</v>
      </c>
      <c r="Q2498" t="s">
        <v>3275</v>
      </c>
      <c r="R2498">
        <v>1146</v>
      </c>
      <c r="S2498">
        <v>381</v>
      </c>
    </row>
    <row r="2499" spans="1:19">
      <c r="A2499" t="s">
        <v>20</v>
      </c>
      <c r="B2499" t="s">
        <v>21</v>
      </c>
      <c r="C2499" t="s">
        <v>22</v>
      </c>
      <c r="D2499" t="s">
        <v>23</v>
      </c>
      <c r="E2499" t="s">
        <v>5</v>
      </c>
      <c r="G2499" t="s">
        <v>24</v>
      </c>
      <c r="H2499">
        <v>1446670</v>
      </c>
      <c r="I2499">
        <v>1447944</v>
      </c>
      <c r="J2499" t="s">
        <v>25</v>
      </c>
      <c r="Q2499" t="s">
        <v>3278</v>
      </c>
      <c r="R2499">
        <v>1275</v>
      </c>
    </row>
    <row r="2500" spans="1:19">
      <c r="A2500" t="s">
        <v>27</v>
      </c>
      <c r="B2500" t="s">
        <v>28</v>
      </c>
      <c r="C2500" t="s">
        <v>22</v>
      </c>
      <c r="D2500" t="s">
        <v>23</v>
      </c>
      <c r="E2500" t="s">
        <v>5</v>
      </c>
      <c r="G2500" t="s">
        <v>24</v>
      </c>
      <c r="H2500">
        <v>1446670</v>
      </c>
      <c r="I2500">
        <v>1447944</v>
      </c>
      <c r="J2500" t="s">
        <v>25</v>
      </c>
      <c r="K2500" t="s">
        <v>3279</v>
      </c>
      <c r="N2500" t="s">
        <v>3280</v>
      </c>
      <c r="Q2500" t="s">
        <v>3278</v>
      </c>
      <c r="R2500">
        <v>1275</v>
      </c>
      <c r="S2500">
        <v>424</v>
      </c>
    </row>
    <row r="2501" spans="1:19">
      <c r="A2501" t="s">
        <v>20</v>
      </c>
      <c r="B2501" t="s">
        <v>21</v>
      </c>
      <c r="C2501" t="s">
        <v>22</v>
      </c>
      <c r="D2501" t="s">
        <v>23</v>
      </c>
      <c r="E2501" t="s">
        <v>5</v>
      </c>
      <c r="G2501" t="s">
        <v>24</v>
      </c>
      <c r="H2501">
        <v>1448175</v>
      </c>
      <c r="I2501">
        <v>1449233</v>
      </c>
      <c r="J2501" t="s">
        <v>25</v>
      </c>
      <c r="Q2501" t="s">
        <v>3281</v>
      </c>
      <c r="R2501">
        <v>1059</v>
      </c>
    </row>
    <row r="2502" spans="1:19">
      <c r="A2502" t="s">
        <v>27</v>
      </c>
      <c r="B2502" t="s">
        <v>28</v>
      </c>
      <c r="C2502" t="s">
        <v>22</v>
      </c>
      <c r="D2502" t="s">
        <v>23</v>
      </c>
      <c r="E2502" t="s">
        <v>5</v>
      </c>
      <c r="G2502" t="s">
        <v>24</v>
      </c>
      <c r="H2502">
        <v>1448175</v>
      </c>
      <c r="I2502">
        <v>1449233</v>
      </c>
      <c r="J2502" t="s">
        <v>25</v>
      </c>
      <c r="K2502" t="s">
        <v>3282</v>
      </c>
      <c r="N2502" t="s">
        <v>3283</v>
      </c>
      <c r="Q2502" t="s">
        <v>3281</v>
      </c>
      <c r="R2502">
        <v>1059</v>
      </c>
      <c r="S2502">
        <v>352</v>
      </c>
    </row>
    <row r="2503" spans="1:19">
      <c r="A2503" t="s">
        <v>20</v>
      </c>
      <c r="B2503" t="s">
        <v>21</v>
      </c>
      <c r="C2503" t="s">
        <v>22</v>
      </c>
      <c r="D2503" t="s">
        <v>23</v>
      </c>
      <c r="E2503" t="s">
        <v>5</v>
      </c>
      <c r="G2503" t="s">
        <v>24</v>
      </c>
      <c r="H2503">
        <v>1449251</v>
      </c>
      <c r="I2503">
        <v>1453579</v>
      </c>
      <c r="J2503" t="s">
        <v>25</v>
      </c>
      <c r="Q2503" t="s">
        <v>3284</v>
      </c>
      <c r="R2503">
        <v>4329</v>
      </c>
    </row>
    <row r="2504" spans="1:19">
      <c r="A2504" t="s">
        <v>27</v>
      </c>
      <c r="B2504" t="s">
        <v>28</v>
      </c>
      <c r="C2504" t="s">
        <v>22</v>
      </c>
      <c r="D2504" t="s">
        <v>23</v>
      </c>
      <c r="E2504" t="s">
        <v>5</v>
      </c>
      <c r="G2504" t="s">
        <v>24</v>
      </c>
      <c r="H2504">
        <v>1449251</v>
      </c>
      <c r="I2504">
        <v>1453579</v>
      </c>
      <c r="J2504" t="s">
        <v>25</v>
      </c>
      <c r="K2504" t="s">
        <v>3285</v>
      </c>
      <c r="N2504" t="s">
        <v>3286</v>
      </c>
      <c r="Q2504" t="s">
        <v>3284</v>
      </c>
      <c r="R2504">
        <v>4329</v>
      </c>
      <c r="S2504">
        <v>1442</v>
      </c>
    </row>
    <row r="2505" spans="1:19">
      <c r="A2505" t="s">
        <v>20</v>
      </c>
      <c r="B2505" t="s">
        <v>21</v>
      </c>
      <c r="C2505" t="s">
        <v>22</v>
      </c>
      <c r="D2505" t="s">
        <v>23</v>
      </c>
      <c r="E2505" t="s">
        <v>5</v>
      </c>
      <c r="G2505" t="s">
        <v>24</v>
      </c>
      <c r="H2505">
        <v>1453579</v>
      </c>
      <c r="I2505">
        <v>1453674</v>
      </c>
      <c r="J2505" t="s">
        <v>25</v>
      </c>
      <c r="Q2505" t="s">
        <v>3287</v>
      </c>
      <c r="R2505">
        <v>96</v>
      </c>
    </row>
    <row r="2506" spans="1:19">
      <c r="A2506" t="s">
        <v>27</v>
      </c>
      <c r="B2506" t="s">
        <v>28</v>
      </c>
      <c r="C2506" t="s">
        <v>22</v>
      </c>
      <c r="D2506" t="s">
        <v>23</v>
      </c>
      <c r="E2506" t="s">
        <v>5</v>
      </c>
      <c r="G2506" t="s">
        <v>24</v>
      </c>
      <c r="H2506">
        <v>1453579</v>
      </c>
      <c r="I2506">
        <v>1453674</v>
      </c>
      <c r="J2506" t="s">
        <v>25</v>
      </c>
      <c r="K2506" t="s">
        <v>3288</v>
      </c>
      <c r="N2506" t="s">
        <v>42</v>
      </c>
      <c r="Q2506" t="s">
        <v>3287</v>
      </c>
      <c r="R2506">
        <v>96</v>
      </c>
      <c r="S2506">
        <v>31</v>
      </c>
    </row>
    <row r="2507" spans="1:19">
      <c r="A2507" t="s">
        <v>20</v>
      </c>
      <c r="B2507" t="s">
        <v>21</v>
      </c>
      <c r="C2507" t="s">
        <v>22</v>
      </c>
      <c r="D2507" t="s">
        <v>23</v>
      </c>
      <c r="E2507" t="s">
        <v>5</v>
      </c>
      <c r="G2507" t="s">
        <v>24</v>
      </c>
      <c r="H2507">
        <v>1453931</v>
      </c>
      <c r="I2507">
        <v>1454395</v>
      </c>
      <c r="J2507" t="s">
        <v>25</v>
      </c>
      <c r="Q2507" t="s">
        <v>3289</v>
      </c>
      <c r="R2507">
        <v>465</v>
      </c>
    </row>
    <row r="2508" spans="1:19">
      <c r="A2508" t="s">
        <v>27</v>
      </c>
      <c r="B2508" t="s">
        <v>28</v>
      </c>
      <c r="C2508" t="s">
        <v>22</v>
      </c>
      <c r="D2508" t="s">
        <v>23</v>
      </c>
      <c r="E2508" t="s">
        <v>5</v>
      </c>
      <c r="G2508" t="s">
        <v>24</v>
      </c>
      <c r="H2508">
        <v>1453931</v>
      </c>
      <c r="I2508">
        <v>1454395</v>
      </c>
      <c r="J2508" t="s">
        <v>25</v>
      </c>
      <c r="K2508" t="s">
        <v>3290</v>
      </c>
      <c r="N2508" t="s">
        <v>3291</v>
      </c>
      <c r="Q2508" t="s">
        <v>3289</v>
      </c>
      <c r="R2508">
        <v>465</v>
      </c>
      <c r="S2508">
        <v>154</v>
      </c>
    </row>
    <row r="2509" spans="1:19">
      <c r="A2509" t="s">
        <v>20</v>
      </c>
      <c r="B2509" t="s">
        <v>21</v>
      </c>
      <c r="C2509" t="s">
        <v>22</v>
      </c>
      <c r="D2509" t="s">
        <v>23</v>
      </c>
      <c r="E2509" t="s">
        <v>5</v>
      </c>
      <c r="G2509" t="s">
        <v>24</v>
      </c>
      <c r="H2509">
        <v>1454483</v>
      </c>
      <c r="I2509">
        <v>1455697</v>
      </c>
      <c r="J2509" t="s">
        <v>25</v>
      </c>
      <c r="Q2509" t="s">
        <v>3292</v>
      </c>
      <c r="R2509">
        <v>1215</v>
      </c>
    </row>
    <row r="2510" spans="1:19">
      <c r="A2510" t="s">
        <v>27</v>
      </c>
      <c r="B2510" t="s">
        <v>28</v>
      </c>
      <c r="C2510" t="s">
        <v>22</v>
      </c>
      <c r="D2510" t="s">
        <v>23</v>
      </c>
      <c r="E2510" t="s">
        <v>5</v>
      </c>
      <c r="G2510" t="s">
        <v>24</v>
      </c>
      <c r="H2510">
        <v>1454483</v>
      </c>
      <c r="I2510">
        <v>1455697</v>
      </c>
      <c r="J2510" t="s">
        <v>25</v>
      </c>
      <c r="K2510" t="s">
        <v>3293</v>
      </c>
      <c r="N2510" t="s">
        <v>3294</v>
      </c>
      <c r="Q2510" t="s">
        <v>3292</v>
      </c>
      <c r="R2510">
        <v>1215</v>
      </c>
      <c r="S2510">
        <v>404</v>
      </c>
    </row>
    <row r="2511" spans="1:19">
      <c r="A2511" t="s">
        <v>20</v>
      </c>
      <c r="B2511" t="s">
        <v>21</v>
      </c>
      <c r="C2511" t="s">
        <v>22</v>
      </c>
      <c r="D2511" t="s">
        <v>23</v>
      </c>
      <c r="E2511" t="s">
        <v>5</v>
      </c>
      <c r="G2511" t="s">
        <v>24</v>
      </c>
      <c r="H2511">
        <v>1455780</v>
      </c>
      <c r="I2511">
        <v>1456058</v>
      </c>
      <c r="J2511" t="s">
        <v>25</v>
      </c>
      <c r="Q2511" t="s">
        <v>3295</v>
      </c>
      <c r="R2511">
        <v>279</v>
      </c>
    </row>
    <row r="2512" spans="1:19">
      <c r="A2512" t="s">
        <v>27</v>
      </c>
      <c r="B2512" t="s">
        <v>28</v>
      </c>
      <c r="C2512" t="s">
        <v>22</v>
      </c>
      <c r="D2512" t="s">
        <v>23</v>
      </c>
      <c r="E2512" t="s">
        <v>5</v>
      </c>
      <c r="G2512" t="s">
        <v>24</v>
      </c>
      <c r="H2512">
        <v>1455780</v>
      </c>
      <c r="I2512">
        <v>1456058</v>
      </c>
      <c r="J2512" t="s">
        <v>25</v>
      </c>
      <c r="K2512" t="s">
        <v>3296</v>
      </c>
      <c r="N2512" t="s">
        <v>3297</v>
      </c>
      <c r="Q2512" t="s">
        <v>3295</v>
      </c>
      <c r="R2512">
        <v>279</v>
      </c>
      <c r="S2512">
        <v>92</v>
      </c>
    </row>
    <row r="2513" spans="1:19">
      <c r="A2513" t="s">
        <v>20</v>
      </c>
      <c r="B2513" t="s">
        <v>21</v>
      </c>
      <c r="C2513" t="s">
        <v>22</v>
      </c>
      <c r="D2513" t="s">
        <v>23</v>
      </c>
      <c r="E2513" t="s">
        <v>5</v>
      </c>
      <c r="G2513" t="s">
        <v>24</v>
      </c>
      <c r="H2513">
        <v>1456045</v>
      </c>
      <c r="I2513">
        <v>1456398</v>
      </c>
      <c r="J2513" t="s">
        <v>25</v>
      </c>
      <c r="Q2513" t="s">
        <v>3298</v>
      </c>
      <c r="R2513">
        <v>354</v>
      </c>
    </row>
    <row r="2514" spans="1:19">
      <c r="A2514" t="s">
        <v>27</v>
      </c>
      <c r="B2514" t="s">
        <v>28</v>
      </c>
      <c r="C2514" t="s">
        <v>22</v>
      </c>
      <c r="D2514" t="s">
        <v>23</v>
      </c>
      <c r="E2514" t="s">
        <v>5</v>
      </c>
      <c r="G2514" t="s">
        <v>24</v>
      </c>
      <c r="H2514">
        <v>1456045</v>
      </c>
      <c r="I2514">
        <v>1456398</v>
      </c>
      <c r="J2514" t="s">
        <v>25</v>
      </c>
      <c r="K2514" t="s">
        <v>3299</v>
      </c>
      <c r="N2514" t="s">
        <v>925</v>
      </c>
      <c r="Q2514" t="s">
        <v>3298</v>
      </c>
      <c r="R2514">
        <v>354</v>
      </c>
      <c r="S2514">
        <v>117</v>
      </c>
    </row>
    <row r="2515" spans="1:19">
      <c r="A2515" t="s">
        <v>20</v>
      </c>
      <c r="B2515" t="s">
        <v>21</v>
      </c>
      <c r="C2515" t="s">
        <v>22</v>
      </c>
      <c r="D2515" t="s">
        <v>23</v>
      </c>
      <c r="E2515" t="s">
        <v>5</v>
      </c>
      <c r="G2515" t="s">
        <v>24</v>
      </c>
      <c r="H2515">
        <v>1456343</v>
      </c>
      <c r="I2515">
        <v>1459483</v>
      </c>
      <c r="J2515" t="s">
        <v>25</v>
      </c>
      <c r="Q2515" t="s">
        <v>3300</v>
      </c>
      <c r="R2515">
        <v>3141</v>
      </c>
    </row>
    <row r="2516" spans="1:19">
      <c r="A2516" t="s">
        <v>27</v>
      </c>
      <c r="B2516" t="s">
        <v>28</v>
      </c>
      <c r="C2516" t="s">
        <v>22</v>
      </c>
      <c r="D2516" t="s">
        <v>23</v>
      </c>
      <c r="E2516" t="s">
        <v>5</v>
      </c>
      <c r="G2516" t="s">
        <v>24</v>
      </c>
      <c r="H2516">
        <v>1456343</v>
      </c>
      <c r="I2516">
        <v>1459483</v>
      </c>
      <c r="J2516" t="s">
        <v>25</v>
      </c>
      <c r="K2516" t="s">
        <v>3301</v>
      </c>
      <c r="N2516" t="s">
        <v>3302</v>
      </c>
      <c r="Q2516" t="s">
        <v>3300</v>
      </c>
      <c r="R2516">
        <v>3141</v>
      </c>
      <c r="S2516">
        <v>1046</v>
      </c>
    </row>
    <row r="2517" spans="1:19">
      <c r="A2517" t="s">
        <v>20</v>
      </c>
      <c r="B2517" t="s">
        <v>21</v>
      </c>
      <c r="C2517" t="s">
        <v>22</v>
      </c>
      <c r="D2517" t="s">
        <v>23</v>
      </c>
      <c r="E2517" t="s">
        <v>5</v>
      </c>
      <c r="G2517" t="s">
        <v>24</v>
      </c>
      <c r="H2517">
        <v>1459547</v>
      </c>
      <c r="I2517">
        <v>1459918</v>
      </c>
      <c r="J2517" t="s">
        <v>25</v>
      </c>
      <c r="Q2517" t="s">
        <v>3303</v>
      </c>
      <c r="R2517">
        <v>372</v>
      </c>
    </row>
    <row r="2518" spans="1:19">
      <c r="A2518" t="s">
        <v>27</v>
      </c>
      <c r="B2518" t="s">
        <v>28</v>
      </c>
      <c r="C2518" t="s">
        <v>22</v>
      </c>
      <c r="D2518" t="s">
        <v>23</v>
      </c>
      <c r="E2518" t="s">
        <v>5</v>
      </c>
      <c r="G2518" t="s">
        <v>24</v>
      </c>
      <c r="H2518">
        <v>1459547</v>
      </c>
      <c r="I2518">
        <v>1459918</v>
      </c>
      <c r="J2518" t="s">
        <v>25</v>
      </c>
      <c r="K2518" t="s">
        <v>3304</v>
      </c>
      <c r="N2518" t="s">
        <v>3305</v>
      </c>
      <c r="Q2518" t="s">
        <v>3303</v>
      </c>
      <c r="R2518">
        <v>372</v>
      </c>
      <c r="S2518">
        <v>123</v>
      </c>
    </row>
    <row r="2519" spans="1:19">
      <c r="A2519" t="s">
        <v>20</v>
      </c>
      <c r="B2519" t="s">
        <v>21</v>
      </c>
      <c r="C2519" t="s">
        <v>22</v>
      </c>
      <c r="D2519" t="s">
        <v>23</v>
      </c>
      <c r="E2519" t="s">
        <v>5</v>
      </c>
      <c r="G2519" t="s">
        <v>24</v>
      </c>
      <c r="H2519">
        <v>1459969</v>
      </c>
      <c r="I2519">
        <v>1460925</v>
      </c>
      <c r="J2519" t="s">
        <v>25</v>
      </c>
      <c r="Q2519" t="s">
        <v>3306</v>
      </c>
      <c r="R2519">
        <v>957</v>
      </c>
    </row>
    <row r="2520" spans="1:19">
      <c r="A2520" t="s">
        <v>27</v>
      </c>
      <c r="B2520" t="s">
        <v>28</v>
      </c>
      <c r="C2520" t="s">
        <v>22</v>
      </c>
      <c r="D2520" t="s">
        <v>23</v>
      </c>
      <c r="E2520" t="s">
        <v>5</v>
      </c>
      <c r="G2520" t="s">
        <v>24</v>
      </c>
      <c r="H2520">
        <v>1459969</v>
      </c>
      <c r="I2520">
        <v>1460925</v>
      </c>
      <c r="J2520" t="s">
        <v>25</v>
      </c>
      <c r="K2520" t="s">
        <v>3307</v>
      </c>
      <c r="N2520" t="s">
        <v>3308</v>
      </c>
      <c r="Q2520" t="s">
        <v>3306</v>
      </c>
      <c r="R2520">
        <v>957</v>
      </c>
      <c r="S2520">
        <v>318</v>
      </c>
    </row>
    <row r="2521" spans="1:19">
      <c r="A2521" t="s">
        <v>20</v>
      </c>
      <c r="B2521" t="s">
        <v>21</v>
      </c>
      <c r="C2521" t="s">
        <v>22</v>
      </c>
      <c r="D2521" t="s">
        <v>23</v>
      </c>
      <c r="E2521" t="s">
        <v>5</v>
      </c>
      <c r="G2521" t="s">
        <v>24</v>
      </c>
      <c r="H2521">
        <v>1460929</v>
      </c>
      <c r="I2521">
        <v>1461822</v>
      </c>
      <c r="J2521" t="s">
        <v>25</v>
      </c>
      <c r="Q2521" t="s">
        <v>3309</v>
      </c>
      <c r="R2521">
        <v>894</v>
      </c>
    </row>
    <row r="2522" spans="1:19">
      <c r="A2522" t="s">
        <v>27</v>
      </c>
      <c r="B2522" t="s">
        <v>28</v>
      </c>
      <c r="C2522" t="s">
        <v>22</v>
      </c>
      <c r="D2522" t="s">
        <v>23</v>
      </c>
      <c r="E2522" t="s">
        <v>5</v>
      </c>
      <c r="G2522" t="s">
        <v>24</v>
      </c>
      <c r="H2522">
        <v>1460929</v>
      </c>
      <c r="I2522">
        <v>1461822</v>
      </c>
      <c r="J2522" t="s">
        <v>25</v>
      </c>
      <c r="K2522" t="s">
        <v>3310</v>
      </c>
      <c r="N2522" t="s">
        <v>3311</v>
      </c>
      <c r="Q2522" t="s">
        <v>3309</v>
      </c>
      <c r="R2522">
        <v>894</v>
      </c>
      <c r="S2522">
        <v>297</v>
      </c>
    </row>
    <row r="2523" spans="1:19">
      <c r="A2523" t="s">
        <v>20</v>
      </c>
      <c r="B2523" t="s">
        <v>21</v>
      </c>
      <c r="C2523" t="s">
        <v>22</v>
      </c>
      <c r="D2523" t="s">
        <v>23</v>
      </c>
      <c r="E2523" t="s">
        <v>5</v>
      </c>
      <c r="G2523" t="s">
        <v>24</v>
      </c>
      <c r="H2523">
        <v>1461889</v>
      </c>
      <c r="I2523">
        <v>1462827</v>
      </c>
      <c r="J2523" t="s">
        <v>25</v>
      </c>
      <c r="Q2523" t="s">
        <v>3312</v>
      </c>
      <c r="R2523">
        <v>939</v>
      </c>
    </row>
    <row r="2524" spans="1:19">
      <c r="A2524" t="s">
        <v>27</v>
      </c>
      <c r="B2524" t="s">
        <v>28</v>
      </c>
      <c r="C2524" t="s">
        <v>22</v>
      </c>
      <c r="D2524" t="s">
        <v>23</v>
      </c>
      <c r="E2524" t="s">
        <v>5</v>
      </c>
      <c r="G2524" t="s">
        <v>24</v>
      </c>
      <c r="H2524">
        <v>1461889</v>
      </c>
      <c r="I2524">
        <v>1462827</v>
      </c>
      <c r="J2524" t="s">
        <v>25</v>
      </c>
      <c r="K2524" t="s">
        <v>3313</v>
      </c>
      <c r="N2524" t="s">
        <v>3314</v>
      </c>
      <c r="Q2524" t="s">
        <v>3312</v>
      </c>
      <c r="R2524">
        <v>939</v>
      </c>
      <c r="S2524">
        <v>312</v>
      </c>
    </row>
    <row r="2525" spans="1:19">
      <c r="A2525" t="s">
        <v>20</v>
      </c>
      <c r="B2525" t="s">
        <v>21</v>
      </c>
      <c r="C2525" t="s">
        <v>22</v>
      </c>
      <c r="D2525" t="s">
        <v>23</v>
      </c>
      <c r="E2525" t="s">
        <v>5</v>
      </c>
      <c r="G2525" t="s">
        <v>24</v>
      </c>
      <c r="H2525">
        <v>1462874</v>
      </c>
      <c r="I2525">
        <v>1463041</v>
      </c>
      <c r="J2525" t="s">
        <v>64</v>
      </c>
      <c r="Q2525" t="s">
        <v>3315</v>
      </c>
      <c r="R2525">
        <v>168</v>
      </c>
    </row>
    <row r="2526" spans="1:19">
      <c r="A2526" t="s">
        <v>27</v>
      </c>
      <c r="B2526" t="s">
        <v>28</v>
      </c>
      <c r="C2526" t="s">
        <v>22</v>
      </c>
      <c r="D2526" t="s">
        <v>23</v>
      </c>
      <c r="E2526" t="s">
        <v>5</v>
      </c>
      <c r="G2526" t="s">
        <v>24</v>
      </c>
      <c r="H2526">
        <v>1462874</v>
      </c>
      <c r="I2526">
        <v>1463041</v>
      </c>
      <c r="J2526" t="s">
        <v>64</v>
      </c>
      <c r="K2526" t="s">
        <v>3316</v>
      </c>
      <c r="N2526" t="s">
        <v>42</v>
      </c>
      <c r="Q2526" t="s">
        <v>3315</v>
      </c>
      <c r="R2526">
        <v>168</v>
      </c>
      <c r="S2526">
        <v>55</v>
      </c>
    </row>
    <row r="2527" spans="1:19">
      <c r="A2527" t="s">
        <v>20</v>
      </c>
      <c r="B2527" t="s">
        <v>21</v>
      </c>
      <c r="C2527" t="s">
        <v>22</v>
      </c>
      <c r="D2527" t="s">
        <v>23</v>
      </c>
      <c r="E2527" t="s">
        <v>5</v>
      </c>
      <c r="G2527" t="s">
        <v>24</v>
      </c>
      <c r="H2527">
        <v>1463212</v>
      </c>
      <c r="I2527">
        <v>1464504</v>
      </c>
      <c r="J2527" t="s">
        <v>25</v>
      </c>
      <c r="Q2527" t="s">
        <v>3317</v>
      </c>
      <c r="R2527">
        <v>1293</v>
      </c>
    </row>
    <row r="2528" spans="1:19">
      <c r="A2528" t="s">
        <v>27</v>
      </c>
      <c r="B2528" t="s">
        <v>28</v>
      </c>
      <c r="C2528" t="s">
        <v>22</v>
      </c>
      <c r="D2528" t="s">
        <v>23</v>
      </c>
      <c r="E2528" t="s">
        <v>5</v>
      </c>
      <c r="G2528" t="s">
        <v>24</v>
      </c>
      <c r="H2528">
        <v>1463212</v>
      </c>
      <c r="I2528">
        <v>1464504</v>
      </c>
      <c r="J2528" t="s">
        <v>25</v>
      </c>
      <c r="K2528" t="s">
        <v>3318</v>
      </c>
      <c r="N2528" t="s">
        <v>3319</v>
      </c>
      <c r="Q2528" t="s">
        <v>3317</v>
      </c>
      <c r="R2528">
        <v>1293</v>
      </c>
      <c r="S2528">
        <v>430</v>
      </c>
    </row>
    <row r="2529" spans="1:19">
      <c r="A2529" t="s">
        <v>20</v>
      </c>
      <c r="B2529" t="s">
        <v>21</v>
      </c>
      <c r="C2529" t="s">
        <v>22</v>
      </c>
      <c r="D2529" t="s">
        <v>23</v>
      </c>
      <c r="E2529" t="s">
        <v>5</v>
      </c>
      <c r="G2529" t="s">
        <v>24</v>
      </c>
      <c r="H2529">
        <v>1464547</v>
      </c>
      <c r="I2529">
        <v>1465824</v>
      </c>
      <c r="J2529" t="s">
        <v>25</v>
      </c>
      <c r="Q2529" t="s">
        <v>3320</v>
      </c>
      <c r="R2529">
        <v>1278</v>
      </c>
    </row>
    <row r="2530" spans="1:19">
      <c r="A2530" t="s">
        <v>27</v>
      </c>
      <c r="B2530" t="s">
        <v>28</v>
      </c>
      <c r="C2530" t="s">
        <v>22</v>
      </c>
      <c r="D2530" t="s">
        <v>23</v>
      </c>
      <c r="E2530" t="s">
        <v>5</v>
      </c>
      <c r="G2530" t="s">
        <v>24</v>
      </c>
      <c r="H2530">
        <v>1464547</v>
      </c>
      <c r="I2530">
        <v>1465824</v>
      </c>
      <c r="J2530" t="s">
        <v>25</v>
      </c>
      <c r="K2530" t="s">
        <v>3321</v>
      </c>
      <c r="N2530" t="s">
        <v>3319</v>
      </c>
      <c r="Q2530" t="s">
        <v>3320</v>
      </c>
      <c r="R2530">
        <v>1278</v>
      </c>
      <c r="S2530">
        <v>425</v>
      </c>
    </row>
    <row r="2531" spans="1:19">
      <c r="A2531" t="s">
        <v>20</v>
      </c>
      <c r="B2531" t="s">
        <v>21</v>
      </c>
      <c r="C2531" t="s">
        <v>22</v>
      </c>
      <c r="D2531" t="s">
        <v>23</v>
      </c>
      <c r="E2531" t="s">
        <v>5</v>
      </c>
      <c r="G2531" t="s">
        <v>24</v>
      </c>
      <c r="H2531">
        <v>1465842</v>
      </c>
      <c r="I2531">
        <v>1466804</v>
      </c>
      <c r="J2531" t="s">
        <v>25</v>
      </c>
      <c r="Q2531" t="s">
        <v>3322</v>
      </c>
      <c r="R2531">
        <v>963</v>
      </c>
    </row>
    <row r="2532" spans="1:19">
      <c r="A2532" t="s">
        <v>27</v>
      </c>
      <c r="B2532" t="s">
        <v>28</v>
      </c>
      <c r="C2532" t="s">
        <v>22</v>
      </c>
      <c r="D2532" t="s">
        <v>23</v>
      </c>
      <c r="E2532" t="s">
        <v>5</v>
      </c>
      <c r="G2532" t="s">
        <v>24</v>
      </c>
      <c r="H2532">
        <v>1465842</v>
      </c>
      <c r="I2532">
        <v>1466804</v>
      </c>
      <c r="J2532" t="s">
        <v>25</v>
      </c>
      <c r="K2532" t="s">
        <v>3323</v>
      </c>
      <c r="N2532" t="s">
        <v>3324</v>
      </c>
      <c r="Q2532" t="s">
        <v>3322</v>
      </c>
      <c r="R2532">
        <v>963</v>
      </c>
      <c r="S2532">
        <v>320</v>
      </c>
    </row>
    <row r="2533" spans="1:19">
      <c r="A2533" t="s">
        <v>20</v>
      </c>
      <c r="B2533" t="s">
        <v>21</v>
      </c>
      <c r="C2533" t="s">
        <v>22</v>
      </c>
      <c r="D2533" t="s">
        <v>23</v>
      </c>
      <c r="E2533" t="s">
        <v>5</v>
      </c>
      <c r="G2533" t="s">
        <v>24</v>
      </c>
      <c r="H2533">
        <v>1466987</v>
      </c>
      <c r="I2533">
        <v>1467139</v>
      </c>
      <c r="J2533" t="s">
        <v>25</v>
      </c>
      <c r="Q2533" t="s">
        <v>3325</v>
      </c>
      <c r="R2533">
        <v>153</v>
      </c>
    </row>
    <row r="2534" spans="1:19">
      <c r="A2534" t="s">
        <v>27</v>
      </c>
      <c r="B2534" t="s">
        <v>28</v>
      </c>
      <c r="C2534" t="s">
        <v>22</v>
      </c>
      <c r="D2534" t="s">
        <v>23</v>
      </c>
      <c r="E2534" t="s">
        <v>5</v>
      </c>
      <c r="G2534" t="s">
        <v>24</v>
      </c>
      <c r="H2534">
        <v>1466987</v>
      </c>
      <c r="I2534">
        <v>1467139</v>
      </c>
      <c r="J2534" t="s">
        <v>25</v>
      </c>
      <c r="K2534" t="s">
        <v>3326</v>
      </c>
      <c r="N2534" t="s">
        <v>42</v>
      </c>
      <c r="Q2534" t="s">
        <v>3325</v>
      </c>
      <c r="R2534">
        <v>153</v>
      </c>
      <c r="S2534">
        <v>50</v>
      </c>
    </row>
    <row r="2535" spans="1:19">
      <c r="A2535" t="s">
        <v>20</v>
      </c>
      <c r="B2535" t="s">
        <v>21</v>
      </c>
      <c r="C2535" t="s">
        <v>22</v>
      </c>
      <c r="D2535" t="s">
        <v>23</v>
      </c>
      <c r="E2535" t="s">
        <v>5</v>
      </c>
      <c r="G2535" t="s">
        <v>24</v>
      </c>
      <c r="H2535">
        <v>1467349</v>
      </c>
      <c r="I2535">
        <v>1468479</v>
      </c>
      <c r="J2535" t="s">
        <v>25</v>
      </c>
      <c r="Q2535" t="s">
        <v>3327</v>
      </c>
      <c r="R2535">
        <v>1131</v>
      </c>
    </row>
    <row r="2536" spans="1:19">
      <c r="A2536" t="s">
        <v>27</v>
      </c>
      <c r="B2536" t="s">
        <v>28</v>
      </c>
      <c r="C2536" t="s">
        <v>22</v>
      </c>
      <c r="D2536" t="s">
        <v>23</v>
      </c>
      <c r="E2536" t="s">
        <v>5</v>
      </c>
      <c r="G2536" t="s">
        <v>24</v>
      </c>
      <c r="H2536">
        <v>1467349</v>
      </c>
      <c r="I2536">
        <v>1468479</v>
      </c>
      <c r="J2536" t="s">
        <v>25</v>
      </c>
      <c r="K2536" t="s">
        <v>3328</v>
      </c>
      <c r="N2536" t="s">
        <v>3329</v>
      </c>
      <c r="Q2536" t="s">
        <v>3327</v>
      </c>
      <c r="R2536">
        <v>1131</v>
      </c>
      <c r="S2536">
        <v>376</v>
      </c>
    </row>
    <row r="2537" spans="1:19">
      <c r="A2537" t="s">
        <v>20</v>
      </c>
      <c r="B2537" t="s">
        <v>21</v>
      </c>
      <c r="C2537" t="s">
        <v>22</v>
      </c>
      <c r="D2537" t="s">
        <v>23</v>
      </c>
      <c r="E2537" t="s">
        <v>5</v>
      </c>
      <c r="G2537" t="s">
        <v>24</v>
      </c>
      <c r="H2537">
        <v>1468725</v>
      </c>
      <c r="I2537">
        <v>1469159</v>
      </c>
      <c r="J2537" t="s">
        <v>25</v>
      </c>
      <c r="Q2537" t="s">
        <v>3330</v>
      </c>
      <c r="R2537">
        <v>435</v>
      </c>
    </row>
    <row r="2538" spans="1:19">
      <c r="A2538" t="s">
        <v>27</v>
      </c>
      <c r="B2538" t="s">
        <v>28</v>
      </c>
      <c r="C2538" t="s">
        <v>22</v>
      </c>
      <c r="D2538" t="s">
        <v>23</v>
      </c>
      <c r="E2538" t="s">
        <v>5</v>
      </c>
      <c r="G2538" t="s">
        <v>24</v>
      </c>
      <c r="H2538">
        <v>1468725</v>
      </c>
      <c r="I2538">
        <v>1469159</v>
      </c>
      <c r="J2538" t="s">
        <v>25</v>
      </c>
      <c r="K2538" t="s">
        <v>3331</v>
      </c>
      <c r="N2538" t="s">
        <v>3332</v>
      </c>
      <c r="Q2538" t="s">
        <v>3330</v>
      </c>
      <c r="R2538">
        <v>435</v>
      </c>
      <c r="S2538">
        <v>144</v>
      </c>
    </row>
    <row r="2539" spans="1:19">
      <c r="A2539" t="s">
        <v>20</v>
      </c>
      <c r="B2539" t="s">
        <v>21</v>
      </c>
      <c r="C2539" t="s">
        <v>22</v>
      </c>
      <c r="D2539" t="s">
        <v>23</v>
      </c>
      <c r="E2539" t="s">
        <v>5</v>
      </c>
      <c r="G2539" t="s">
        <v>24</v>
      </c>
      <c r="H2539">
        <v>1469209</v>
      </c>
      <c r="I2539">
        <v>1470150</v>
      </c>
      <c r="J2539" t="s">
        <v>25</v>
      </c>
      <c r="Q2539" t="s">
        <v>3333</v>
      </c>
      <c r="R2539">
        <v>942</v>
      </c>
    </row>
    <row r="2540" spans="1:19">
      <c r="A2540" t="s">
        <v>27</v>
      </c>
      <c r="B2540" t="s">
        <v>28</v>
      </c>
      <c r="C2540" t="s">
        <v>22</v>
      </c>
      <c r="D2540" t="s">
        <v>23</v>
      </c>
      <c r="E2540" t="s">
        <v>5</v>
      </c>
      <c r="G2540" t="s">
        <v>24</v>
      </c>
      <c r="H2540">
        <v>1469209</v>
      </c>
      <c r="I2540">
        <v>1470150</v>
      </c>
      <c r="J2540" t="s">
        <v>25</v>
      </c>
      <c r="K2540" t="s">
        <v>3334</v>
      </c>
      <c r="N2540" t="s">
        <v>3335</v>
      </c>
      <c r="Q2540" t="s">
        <v>3333</v>
      </c>
      <c r="R2540">
        <v>942</v>
      </c>
      <c r="S2540">
        <v>313</v>
      </c>
    </row>
    <row r="2541" spans="1:19">
      <c r="A2541" t="s">
        <v>20</v>
      </c>
      <c r="B2541" t="s">
        <v>21</v>
      </c>
      <c r="C2541" t="s">
        <v>22</v>
      </c>
      <c r="D2541" t="s">
        <v>23</v>
      </c>
      <c r="E2541" t="s">
        <v>5</v>
      </c>
      <c r="G2541" t="s">
        <v>24</v>
      </c>
      <c r="H2541">
        <v>1470589</v>
      </c>
      <c r="I2541">
        <v>1471077</v>
      </c>
      <c r="J2541" t="s">
        <v>25</v>
      </c>
      <c r="Q2541" t="s">
        <v>3336</v>
      </c>
      <c r="R2541">
        <v>489</v>
      </c>
    </row>
    <row r="2542" spans="1:19">
      <c r="A2542" t="s">
        <v>27</v>
      </c>
      <c r="B2542" t="s">
        <v>28</v>
      </c>
      <c r="C2542" t="s">
        <v>22</v>
      </c>
      <c r="D2542" t="s">
        <v>23</v>
      </c>
      <c r="E2542" t="s">
        <v>5</v>
      </c>
      <c r="G2542" t="s">
        <v>24</v>
      </c>
      <c r="H2542">
        <v>1470589</v>
      </c>
      <c r="I2542">
        <v>1471077</v>
      </c>
      <c r="J2542" t="s">
        <v>25</v>
      </c>
      <c r="K2542" t="s">
        <v>3337</v>
      </c>
      <c r="N2542" t="s">
        <v>3338</v>
      </c>
      <c r="Q2542" t="s">
        <v>3336</v>
      </c>
      <c r="R2542">
        <v>489</v>
      </c>
      <c r="S2542">
        <v>162</v>
      </c>
    </row>
    <row r="2543" spans="1:19">
      <c r="A2543" t="s">
        <v>20</v>
      </c>
      <c r="B2543" t="s">
        <v>21</v>
      </c>
      <c r="C2543" t="s">
        <v>22</v>
      </c>
      <c r="D2543" t="s">
        <v>23</v>
      </c>
      <c r="E2543" t="s">
        <v>5</v>
      </c>
      <c r="G2543" t="s">
        <v>24</v>
      </c>
      <c r="H2543">
        <v>1471278</v>
      </c>
      <c r="I2543">
        <v>1473449</v>
      </c>
      <c r="J2543" t="s">
        <v>25</v>
      </c>
      <c r="Q2543" t="s">
        <v>3339</v>
      </c>
      <c r="R2543">
        <v>2172</v>
      </c>
    </row>
    <row r="2544" spans="1:19">
      <c r="A2544" t="s">
        <v>27</v>
      </c>
      <c r="B2544" t="s">
        <v>28</v>
      </c>
      <c r="C2544" t="s">
        <v>22</v>
      </c>
      <c r="D2544" t="s">
        <v>23</v>
      </c>
      <c r="E2544" t="s">
        <v>5</v>
      </c>
      <c r="G2544" t="s">
        <v>24</v>
      </c>
      <c r="H2544">
        <v>1471278</v>
      </c>
      <c r="I2544">
        <v>1473449</v>
      </c>
      <c r="J2544" t="s">
        <v>25</v>
      </c>
      <c r="K2544" t="s">
        <v>3340</v>
      </c>
      <c r="N2544" t="s">
        <v>3341</v>
      </c>
      <c r="Q2544" t="s">
        <v>3339</v>
      </c>
      <c r="R2544">
        <v>2172</v>
      </c>
      <c r="S2544">
        <v>723</v>
      </c>
    </row>
    <row r="2545" spans="1:19">
      <c r="A2545" t="s">
        <v>20</v>
      </c>
      <c r="B2545" t="s">
        <v>21</v>
      </c>
      <c r="C2545" t="s">
        <v>22</v>
      </c>
      <c r="D2545" t="s">
        <v>23</v>
      </c>
      <c r="E2545" t="s">
        <v>5</v>
      </c>
      <c r="G2545" t="s">
        <v>24</v>
      </c>
      <c r="H2545">
        <v>1473527</v>
      </c>
      <c r="I2545">
        <v>1474984</v>
      </c>
      <c r="J2545" t="s">
        <v>25</v>
      </c>
      <c r="Q2545" t="s">
        <v>3342</v>
      </c>
      <c r="R2545">
        <v>1458</v>
      </c>
    </row>
    <row r="2546" spans="1:19">
      <c r="A2546" t="s">
        <v>27</v>
      </c>
      <c r="B2546" t="s">
        <v>28</v>
      </c>
      <c r="C2546" t="s">
        <v>22</v>
      </c>
      <c r="D2546" t="s">
        <v>23</v>
      </c>
      <c r="E2546" t="s">
        <v>5</v>
      </c>
      <c r="G2546" t="s">
        <v>24</v>
      </c>
      <c r="H2546">
        <v>1473527</v>
      </c>
      <c r="I2546">
        <v>1474984</v>
      </c>
      <c r="J2546" t="s">
        <v>25</v>
      </c>
      <c r="K2546" t="s">
        <v>3343</v>
      </c>
      <c r="N2546" t="s">
        <v>3344</v>
      </c>
      <c r="Q2546" t="s">
        <v>3342</v>
      </c>
      <c r="R2546">
        <v>1458</v>
      </c>
      <c r="S2546">
        <v>485</v>
      </c>
    </row>
    <row r="2547" spans="1:19">
      <c r="A2547" t="s">
        <v>20</v>
      </c>
      <c r="B2547" t="s">
        <v>21</v>
      </c>
      <c r="C2547" t="s">
        <v>22</v>
      </c>
      <c r="D2547" t="s">
        <v>23</v>
      </c>
      <c r="E2547" t="s">
        <v>5</v>
      </c>
      <c r="G2547" t="s">
        <v>24</v>
      </c>
      <c r="H2547">
        <v>1475006</v>
      </c>
      <c r="I2547">
        <v>1476379</v>
      </c>
      <c r="J2547" t="s">
        <v>25</v>
      </c>
      <c r="Q2547" t="s">
        <v>3345</v>
      </c>
      <c r="R2547">
        <v>1374</v>
      </c>
    </row>
    <row r="2548" spans="1:19">
      <c r="A2548" t="s">
        <v>27</v>
      </c>
      <c r="B2548" t="s">
        <v>28</v>
      </c>
      <c r="C2548" t="s">
        <v>22</v>
      </c>
      <c r="D2548" t="s">
        <v>23</v>
      </c>
      <c r="E2548" t="s">
        <v>5</v>
      </c>
      <c r="G2548" t="s">
        <v>24</v>
      </c>
      <c r="H2548">
        <v>1475006</v>
      </c>
      <c r="I2548">
        <v>1476379</v>
      </c>
      <c r="J2548" t="s">
        <v>25</v>
      </c>
      <c r="K2548" t="s">
        <v>3346</v>
      </c>
      <c r="N2548" t="s">
        <v>3347</v>
      </c>
      <c r="Q2548" t="s">
        <v>3345</v>
      </c>
      <c r="R2548">
        <v>1374</v>
      </c>
      <c r="S2548">
        <v>457</v>
      </c>
    </row>
    <row r="2549" spans="1:19">
      <c r="A2549" t="s">
        <v>20</v>
      </c>
      <c r="B2549" t="s">
        <v>21</v>
      </c>
      <c r="C2549" t="s">
        <v>22</v>
      </c>
      <c r="D2549" t="s">
        <v>23</v>
      </c>
      <c r="E2549" t="s">
        <v>5</v>
      </c>
      <c r="G2549" t="s">
        <v>24</v>
      </c>
      <c r="H2549">
        <v>1476467</v>
      </c>
      <c r="I2549">
        <v>1477453</v>
      </c>
      <c r="J2549" t="s">
        <v>25</v>
      </c>
      <c r="Q2549" t="s">
        <v>3348</v>
      </c>
      <c r="R2549">
        <v>987</v>
      </c>
    </row>
    <row r="2550" spans="1:19">
      <c r="A2550" t="s">
        <v>27</v>
      </c>
      <c r="B2550" t="s">
        <v>28</v>
      </c>
      <c r="C2550" t="s">
        <v>22</v>
      </c>
      <c r="D2550" t="s">
        <v>23</v>
      </c>
      <c r="E2550" t="s">
        <v>5</v>
      </c>
      <c r="G2550" t="s">
        <v>24</v>
      </c>
      <c r="H2550">
        <v>1476467</v>
      </c>
      <c r="I2550">
        <v>1477453</v>
      </c>
      <c r="J2550" t="s">
        <v>25</v>
      </c>
      <c r="K2550" t="s">
        <v>3349</v>
      </c>
      <c r="N2550" t="s">
        <v>3350</v>
      </c>
      <c r="Q2550" t="s">
        <v>3348</v>
      </c>
      <c r="R2550">
        <v>987</v>
      </c>
      <c r="S2550">
        <v>328</v>
      </c>
    </row>
    <row r="2551" spans="1:19">
      <c r="A2551" t="s">
        <v>20</v>
      </c>
      <c r="B2551" t="s">
        <v>21</v>
      </c>
      <c r="C2551" t="s">
        <v>22</v>
      </c>
      <c r="D2551" t="s">
        <v>23</v>
      </c>
      <c r="E2551" t="s">
        <v>5</v>
      </c>
      <c r="G2551" t="s">
        <v>24</v>
      </c>
      <c r="H2551">
        <v>1477534</v>
      </c>
      <c r="I2551">
        <v>1478685</v>
      </c>
      <c r="J2551" t="s">
        <v>25</v>
      </c>
      <c r="Q2551" t="s">
        <v>3351</v>
      </c>
      <c r="R2551">
        <v>1152</v>
      </c>
    </row>
    <row r="2552" spans="1:19">
      <c r="A2552" t="s">
        <v>27</v>
      </c>
      <c r="B2552" t="s">
        <v>28</v>
      </c>
      <c r="C2552" t="s">
        <v>22</v>
      </c>
      <c r="D2552" t="s">
        <v>23</v>
      </c>
      <c r="E2552" t="s">
        <v>5</v>
      </c>
      <c r="G2552" t="s">
        <v>24</v>
      </c>
      <c r="H2552">
        <v>1477534</v>
      </c>
      <c r="I2552">
        <v>1478685</v>
      </c>
      <c r="J2552" t="s">
        <v>25</v>
      </c>
      <c r="K2552" t="s">
        <v>3352</v>
      </c>
      <c r="N2552" t="s">
        <v>3353</v>
      </c>
      <c r="Q2552" t="s">
        <v>3351</v>
      </c>
      <c r="R2552">
        <v>1152</v>
      </c>
      <c r="S2552">
        <v>383</v>
      </c>
    </row>
    <row r="2553" spans="1:19">
      <c r="A2553" t="s">
        <v>20</v>
      </c>
      <c r="B2553" t="s">
        <v>21</v>
      </c>
      <c r="C2553" t="s">
        <v>22</v>
      </c>
      <c r="D2553" t="s">
        <v>23</v>
      </c>
      <c r="E2553" t="s">
        <v>5</v>
      </c>
      <c r="G2553" t="s">
        <v>24</v>
      </c>
      <c r="H2553">
        <v>1478698</v>
      </c>
      <c r="I2553">
        <v>1479807</v>
      </c>
      <c r="J2553" t="s">
        <v>25</v>
      </c>
      <c r="Q2553" t="s">
        <v>3354</v>
      </c>
      <c r="R2553">
        <v>1110</v>
      </c>
    </row>
    <row r="2554" spans="1:19">
      <c r="A2554" t="s">
        <v>27</v>
      </c>
      <c r="B2554" t="s">
        <v>28</v>
      </c>
      <c r="C2554" t="s">
        <v>22</v>
      </c>
      <c r="D2554" t="s">
        <v>23</v>
      </c>
      <c r="E2554" t="s">
        <v>5</v>
      </c>
      <c r="G2554" t="s">
        <v>24</v>
      </c>
      <c r="H2554">
        <v>1478698</v>
      </c>
      <c r="I2554">
        <v>1479807</v>
      </c>
      <c r="J2554" t="s">
        <v>25</v>
      </c>
      <c r="K2554" t="s">
        <v>3355</v>
      </c>
      <c r="N2554" t="s">
        <v>3356</v>
      </c>
      <c r="Q2554" t="s">
        <v>3354</v>
      </c>
      <c r="R2554">
        <v>1110</v>
      </c>
      <c r="S2554">
        <v>369</v>
      </c>
    </row>
    <row r="2555" spans="1:19">
      <c r="A2555" t="s">
        <v>20</v>
      </c>
      <c r="B2555" t="s">
        <v>21</v>
      </c>
      <c r="C2555" t="s">
        <v>22</v>
      </c>
      <c r="D2555" t="s">
        <v>23</v>
      </c>
      <c r="E2555" t="s">
        <v>5</v>
      </c>
      <c r="G2555" t="s">
        <v>24</v>
      </c>
      <c r="H2555">
        <v>1480005</v>
      </c>
      <c r="I2555">
        <v>1480379</v>
      </c>
      <c r="J2555" t="s">
        <v>25</v>
      </c>
      <c r="Q2555" t="s">
        <v>3357</v>
      </c>
      <c r="R2555">
        <v>375</v>
      </c>
    </row>
    <row r="2556" spans="1:19">
      <c r="A2556" t="s">
        <v>27</v>
      </c>
      <c r="B2556" t="s">
        <v>28</v>
      </c>
      <c r="C2556" t="s">
        <v>22</v>
      </c>
      <c r="D2556" t="s">
        <v>23</v>
      </c>
      <c r="E2556" t="s">
        <v>5</v>
      </c>
      <c r="G2556" t="s">
        <v>24</v>
      </c>
      <c r="H2556">
        <v>1480005</v>
      </c>
      <c r="I2556">
        <v>1480379</v>
      </c>
      <c r="J2556" t="s">
        <v>25</v>
      </c>
      <c r="K2556" t="s">
        <v>3358</v>
      </c>
      <c r="N2556" t="s">
        <v>602</v>
      </c>
      <c r="Q2556" t="s">
        <v>3357</v>
      </c>
      <c r="R2556">
        <v>375</v>
      </c>
      <c r="S2556">
        <v>124</v>
      </c>
    </row>
    <row r="2557" spans="1:19">
      <c r="A2557" t="s">
        <v>20</v>
      </c>
      <c r="B2557" t="s">
        <v>21</v>
      </c>
      <c r="C2557" t="s">
        <v>22</v>
      </c>
      <c r="D2557" t="s">
        <v>23</v>
      </c>
      <c r="E2557" t="s">
        <v>5</v>
      </c>
      <c r="G2557" t="s">
        <v>24</v>
      </c>
      <c r="H2557">
        <v>1480620</v>
      </c>
      <c r="I2557">
        <v>1481228</v>
      </c>
      <c r="J2557" t="s">
        <v>25</v>
      </c>
      <c r="Q2557" t="s">
        <v>3359</v>
      </c>
      <c r="R2557">
        <v>609</v>
      </c>
    </row>
    <row r="2558" spans="1:19">
      <c r="A2558" t="s">
        <v>27</v>
      </c>
      <c r="B2558" t="s">
        <v>28</v>
      </c>
      <c r="C2558" t="s">
        <v>22</v>
      </c>
      <c r="D2558" t="s">
        <v>23</v>
      </c>
      <c r="E2558" t="s">
        <v>5</v>
      </c>
      <c r="G2558" t="s">
        <v>24</v>
      </c>
      <c r="H2558">
        <v>1480620</v>
      </c>
      <c r="I2558">
        <v>1481228</v>
      </c>
      <c r="J2558" t="s">
        <v>25</v>
      </c>
      <c r="K2558" t="s">
        <v>3360</v>
      </c>
      <c r="N2558" t="s">
        <v>42</v>
      </c>
      <c r="Q2558" t="s">
        <v>3359</v>
      </c>
      <c r="R2558">
        <v>609</v>
      </c>
      <c r="S2558">
        <v>202</v>
      </c>
    </row>
    <row r="2559" spans="1:19">
      <c r="A2559" t="s">
        <v>20</v>
      </c>
      <c r="B2559" t="s">
        <v>21</v>
      </c>
      <c r="C2559" t="s">
        <v>22</v>
      </c>
      <c r="D2559" t="s">
        <v>23</v>
      </c>
      <c r="E2559" t="s">
        <v>5</v>
      </c>
      <c r="G2559" t="s">
        <v>24</v>
      </c>
      <c r="H2559">
        <v>1481297</v>
      </c>
      <c r="I2559">
        <v>1481536</v>
      </c>
      <c r="J2559" t="s">
        <v>64</v>
      </c>
      <c r="Q2559" t="s">
        <v>3361</v>
      </c>
      <c r="R2559">
        <v>240</v>
      </c>
    </row>
    <row r="2560" spans="1:19">
      <c r="A2560" t="s">
        <v>27</v>
      </c>
      <c r="B2560" t="s">
        <v>28</v>
      </c>
      <c r="C2560" t="s">
        <v>22</v>
      </c>
      <c r="D2560" t="s">
        <v>23</v>
      </c>
      <c r="E2560" t="s">
        <v>5</v>
      </c>
      <c r="G2560" t="s">
        <v>24</v>
      </c>
      <c r="H2560">
        <v>1481297</v>
      </c>
      <c r="I2560">
        <v>1481536</v>
      </c>
      <c r="J2560" t="s">
        <v>64</v>
      </c>
      <c r="K2560" t="s">
        <v>3362</v>
      </c>
      <c r="N2560" t="s">
        <v>42</v>
      </c>
      <c r="Q2560" t="s">
        <v>3361</v>
      </c>
      <c r="R2560">
        <v>240</v>
      </c>
      <c r="S2560">
        <v>79</v>
      </c>
    </row>
    <row r="2561" spans="1:19">
      <c r="A2561" t="s">
        <v>20</v>
      </c>
      <c r="B2561" t="s">
        <v>21</v>
      </c>
      <c r="C2561" t="s">
        <v>22</v>
      </c>
      <c r="D2561" t="s">
        <v>23</v>
      </c>
      <c r="E2561" t="s">
        <v>5</v>
      </c>
      <c r="G2561" t="s">
        <v>24</v>
      </c>
      <c r="H2561">
        <v>1481777</v>
      </c>
      <c r="I2561">
        <v>1483000</v>
      </c>
      <c r="J2561" t="s">
        <v>64</v>
      </c>
      <c r="Q2561" t="s">
        <v>3363</v>
      </c>
      <c r="R2561">
        <v>1224</v>
      </c>
    </row>
    <row r="2562" spans="1:19">
      <c r="A2562" t="s">
        <v>27</v>
      </c>
      <c r="B2562" t="s">
        <v>28</v>
      </c>
      <c r="C2562" t="s">
        <v>22</v>
      </c>
      <c r="D2562" t="s">
        <v>23</v>
      </c>
      <c r="E2562" t="s">
        <v>5</v>
      </c>
      <c r="G2562" t="s">
        <v>24</v>
      </c>
      <c r="H2562">
        <v>1481777</v>
      </c>
      <c r="I2562">
        <v>1483000</v>
      </c>
      <c r="J2562" t="s">
        <v>64</v>
      </c>
      <c r="K2562" t="s">
        <v>3364</v>
      </c>
      <c r="N2562" t="s">
        <v>42</v>
      </c>
      <c r="Q2562" t="s">
        <v>3363</v>
      </c>
      <c r="R2562">
        <v>1224</v>
      </c>
      <c r="S2562">
        <v>407</v>
      </c>
    </row>
    <row r="2563" spans="1:19">
      <c r="A2563" t="s">
        <v>20</v>
      </c>
      <c r="B2563" t="s">
        <v>21</v>
      </c>
      <c r="C2563" t="s">
        <v>22</v>
      </c>
      <c r="D2563" t="s">
        <v>23</v>
      </c>
      <c r="E2563" t="s">
        <v>5</v>
      </c>
      <c r="G2563" t="s">
        <v>24</v>
      </c>
      <c r="H2563">
        <v>1483052</v>
      </c>
      <c r="I2563">
        <v>1483435</v>
      </c>
      <c r="J2563" t="s">
        <v>64</v>
      </c>
      <c r="Q2563" t="s">
        <v>3365</v>
      </c>
      <c r="R2563">
        <v>384</v>
      </c>
    </row>
    <row r="2564" spans="1:19">
      <c r="A2564" t="s">
        <v>27</v>
      </c>
      <c r="B2564" t="s">
        <v>28</v>
      </c>
      <c r="C2564" t="s">
        <v>22</v>
      </c>
      <c r="D2564" t="s">
        <v>23</v>
      </c>
      <c r="E2564" t="s">
        <v>5</v>
      </c>
      <c r="G2564" t="s">
        <v>24</v>
      </c>
      <c r="H2564">
        <v>1483052</v>
      </c>
      <c r="I2564">
        <v>1483435</v>
      </c>
      <c r="J2564" t="s">
        <v>64</v>
      </c>
      <c r="K2564" t="s">
        <v>3366</v>
      </c>
      <c r="N2564" t="s">
        <v>3367</v>
      </c>
      <c r="Q2564" t="s">
        <v>3365</v>
      </c>
      <c r="R2564">
        <v>384</v>
      </c>
      <c r="S2564">
        <v>127</v>
      </c>
    </row>
    <row r="2565" spans="1:19">
      <c r="A2565" t="s">
        <v>20</v>
      </c>
      <c r="B2565" t="s">
        <v>21</v>
      </c>
      <c r="C2565" t="s">
        <v>22</v>
      </c>
      <c r="D2565" t="s">
        <v>23</v>
      </c>
      <c r="E2565" t="s">
        <v>5</v>
      </c>
      <c r="G2565" t="s">
        <v>24</v>
      </c>
      <c r="H2565">
        <v>1483636</v>
      </c>
      <c r="I2565">
        <v>1485756</v>
      </c>
      <c r="J2565" t="s">
        <v>25</v>
      </c>
      <c r="Q2565" t="s">
        <v>3368</v>
      </c>
      <c r="R2565">
        <v>2121</v>
      </c>
    </row>
    <row r="2566" spans="1:19">
      <c r="A2566" t="s">
        <v>27</v>
      </c>
      <c r="B2566" t="s">
        <v>28</v>
      </c>
      <c r="C2566" t="s">
        <v>22</v>
      </c>
      <c r="D2566" t="s">
        <v>23</v>
      </c>
      <c r="E2566" t="s">
        <v>5</v>
      </c>
      <c r="G2566" t="s">
        <v>24</v>
      </c>
      <c r="H2566">
        <v>1483636</v>
      </c>
      <c r="I2566">
        <v>1485756</v>
      </c>
      <c r="J2566" t="s">
        <v>25</v>
      </c>
      <c r="K2566" t="s">
        <v>3369</v>
      </c>
      <c r="N2566" t="s">
        <v>3370</v>
      </c>
      <c r="Q2566" t="s">
        <v>3368</v>
      </c>
      <c r="R2566">
        <v>2121</v>
      </c>
      <c r="S2566">
        <v>706</v>
      </c>
    </row>
    <row r="2567" spans="1:19">
      <c r="A2567" t="s">
        <v>20</v>
      </c>
      <c r="B2567" t="s">
        <v>60</v>
      </c>
      <c r="C2567" t="s">
        <v>22</v>
      </c>
      <c r="D2567" t="s">
        <v>23</v>
      </c>
      <c r="E2567" t="s">
        <v>5</v>
      </c>
      <c r="G2567" t="s">
        <v>24</v>
      </c>
      <c r="H2567">
        <v>1486326</v>
      </c>
      <c r="I2567">
        <v>1486408</v>
      </c>
      <c r="J2567" t="s">
        <v>64</v>
      </c>
      <c r="Q2567" t="s">
        <v>3371</v>
      </c>
      <c r="R2567">
        <v>83</v>
      </c>
    </row>
    <row r="2568" spans="1:19">
      <c r="A2568" t="s">
        <v>60</v>
      </c>
      <c r="C2568" t="s">
        <v>22</v>
      </c>
      <c r="D2568" t="s">
        <v>23</v>
      </c>
      <c r="E2568" t="s">
        <v>5</v>
      </c>
      <c r="G2568" t="s">
        <v>24</v>
      </c>
      <c r="H2568">
        <v>1486326</v>
      </c>
      <c r="I2568">
        <v>1486408</v>
      </c>
      <c r="J2568" t="s">
        <v>64</v>
      </c>
      <c r="N2568" t="s">
        <v>743</v>
      </c>
      <c r="Q2568" t="s">
        <v>3371</v>
      </c>
      <c r="R2568">
        <v>83</v>
      </c>
    </row>
    <row r="2569" spans="1:19">
      <c r="A2569" t="s">
        <v>20</v>
      </c>
      <c r="B2569" t="s">
        <v>21</v>
      </c>
      <c r="C2569" t="s">
        <v>22</v>
      </c>
      <c r="D2569" t="s">
        <v>23</v>
      </c>
      <c r="E2569" t="s">
        <v>5</v>
      </c>
      <c r="G2569" t="s">
        <v>24</v>
      </c>
      <c r="H2569">
        <v>1486658</v>
      </c>
      <c r="I2569">
        <v>1487092</v>
      </c>
      <c r="J2569" t="s">
        <v>64</v>
      </c>
      <c r="Q2569" t="s">
        <v>3372</v>
      </c>
      <c r="R2569">
        <v>435</v>
      </c>
    </row>
    <row r="2570" spans="1:19">
      <c r="A2570" t="s">
        <v>27</v>
      </c>
      <c r="B2570" t="s">
        <v>28</v>
      </c>
      <c r="C2570" t="s">
        <v>22</v>
      </c>
      <c r="D2570" t="s">
        <v>23</v>
      </c>
      <c r="E2570" t="s">
        <v>5</v>
      </c>
      <c r="G2570" t="s">
        <v>24</v>
      </c>
      <c r="H2570">
        <v>1486658</v>
      </c>
      <c r="I2570">
        <v>1487092</v>
      </c>
      <c r="J2570" t="s">
        <v>64</v>
      </c>
      <c r="K2570" t="s">
        <v>3373</v>
      </c>
      <c r="N2570" t="s">
        <v>70</v>
      </c>
      <c r="Q2570" t="s">
        <v>3372</v>
      </c>
      <c r="R2570">
        <v>435</v>
      </c>
      <c r="S2570">
        <v>144</v>
      </c>
    </row>
    <row r="2571" spans="1:19">
      <c r="A2571" t="s">
        <v>20</v>
      </c>
      <c r="B2571" t="s">
        <v>21</v>
      </c>
      <c r="C2571" t="s">
        <v>22</v>
      </c>
      <c r="D2571" t="s">
        <v>23</v>
      </c>
      <c r="E2571" t="s">
        <v>5</v>
      </c>
      <c r="G2571" t="s">
        <v>24</v>
      </c>
      <c r="H2571">
        <v>1487333</v>
      </c>
      <c r="I2571">
        <v>1487863</v>
      </c>
      <c r="J2571" t="s">
        <v>25</v>
      </c>
      <c r="Q2571" t="s">
        <v>3374</v>
      </c>
      <c r="R2571">
        <v>531</v>
      </c>
    </row>
    <row r="2572" spans="1:19">
      <c r="A2572" t="s">
        <v>27</v>
      </c>
      <c r="B2572" t="s">
        <v>28</v>
      </c>
      <c r="C2572" t="s">
        <v>22</v>
      </c>
      <c r="D2572" t="s">
        <v>23</v>
      </c>
      <c r="E2572" t="s">
        <v>5</v>
      </c>
      <c r="G2572" t="s">
        <v>24</v>
      </c>
      <c r="H2572">
        <v>1487333</v>
      </c>
      <c r="I2572">
        <v>1487863</v>
      </c>
      <c r="J2572" t="s">
        <v>25</v>
      </c>
      <c r="K2572" t="s">
        <v>3375</v>
      </c>
      <c r="N2572" t="s">
        <v>3376</v>
      </c>
      <c r="Q2572" t="s">
        <v>3374</v>
      </c>
      <c r="R2572">
        <v>531</v>
      </c>
      <c r="S2572">
        <v>176</v>
      </c>
    </row>
    <row r="2573" spans="1:19">
      <c r="A2573" t="s">
        <v>20</v>
      </c>
      <c r="B2573" t="s">
        <v>21</v>
      </c>
      <c r="C2573" t="s">
        <v>22</v>
      </c>
      <c r="D2573" t="s">
        <v>23</v>
      </c>
      <c r="E2573" t="s">
        <v>5</v>
      </c>
      <c r="G2573" t="s">
        <v>24</v>
      </c>
      <c r="H2573">
        <v>1487950</v>
      </c>
      <c r="I2573">
        <v>1488408</v>
      </c>
      <c r="J2573" t="s">
        <v>64</v>
      </c>
      <c r="Q2573" t="s">
        <v>3377</v>
      </c>
      <c r="R2573">
        <v>459</v>
      </c>
    </row>
    <row r="2574" spans="1:19">
      <c r="A2574" t="s">
        <v>27</v>
      </c>
      <c r="B2574" t="s">
        <v>28</v>
      </c>
      <c r="C2574" t="s">
        <v>22</v>
      </c>
      <c r="D2574" t="s">
        <v>23</v>
      </c>
      <c r="E2574" t="s">
        <v>5</v>
      </c>
      <c r="G2574" t="s">
        <v>24</v>
      </c>
      <c r="H2574">
        <v>1487950</v>
      </c>
      <c r="I2574">
        <v>1488408</v>
      </c>
      <c r="J2574" t="s">
        <v>64</v>
      </c>
      <c r="K2574" t="s">
        <v>3378</v>
      </c>
      <c r="N2574" t="s">
        <v>42</v>
      </c>
      <c r="Q2574" t="s">
        <v>3377</v>
      </c>
      <c r="R2574">
        <v>459</v>
      </c>
      <c r="S2574">
        <v>152</v>
      </c>
    </row>
    <row r="2575" spans="1:19">
      <c r="A2575" t="s">
        <v>20</v>
      </c>
      <c r="B2575" t="s">
        <v>21</v>
      </c>
      <c r="C2575" t="s">
        <v>22</v>
      </c>
      <c r="D2575" t="s">
        <v>23</v>
      </c>
      <c r="E2575" t="s">
        <v>5</v>
      </c>
      <c r="G2575" t="s">
        <v>24</v>
      </c>
      <c r="H2575">
        <v>1488431</v>
      </c>
      <c r="I2575">
        <v>1489189</v>
      </c>
      <c r="J2575" t="s">
        <v>64</v>
      </c>
      <c r="Q2575" t="s">
        <v>3379</v>
      </c>
      <c r="R2575">
        <v>759</v>
      </c>
    </row>
    <row r="2576" spans="1:19">
      <c r="A2576" t="s">
        <v>27</v>
      </c>
      <c r="B2576" t="s">
        <v>28</v>
      </c>
      <c r="C2576" t="s">
        <v>22</v>
      </c>
      <c r="D2576" t="s">
        <v>23</v>
      </c>
      <c r="E2576" t="s">
        <v>5</v>
      </c>
      <c r="G2576" t="s">
        <v>24</v>
      </c>
      <c r="H2576">
        <v>1488431</v>
      </c>
      <c r="I2576">
        <v>1489189</v>
      </c>
      <c r="J2576" t="s">
        <v>64</v>
      </c>
      <c r="K2576" t="s">
        <v>3380</v>
      </c>
      <c r="N2576" t="s">
        <v>2944</v>
      </c>
      <c r="Q2576" t="s">
        <v>3379</v>
      </c>
      <c r="R2576">
        <v>759</v>
      </c>
      <c r="S2576">
        <v>252</v>
      </c>
    </row>
    <row r="2577" spans="1:19">
      <c r="A2577" t="s">
        <v>20</v>
      </c>
      <c r="B2577" t="s">
        <v>21</v>
      </c>
      <c r="C2577" t="s">
        <v>22</v>
      </c>
      <c r="D2577" t="s">
        <v>23</v>
      </c>
      <c r="E2577" t="s">
        <v>5</v>
      </c>
      <c r="G2577" t="s">
        <v>24</v>
      </c>
      <c r="H2577">
        <v>1489249</v>
      </c>
      <c r="I2577">
        <v>1490127</v>
      </c>
      <c r="J2577" t="s">
        <v>64</v>
      </c>
      <c r="Q2577" t="s">
        <v>3381</v>
      </c>
      <c r="R2577">
        <v>879</v>
      </c>
    </row>
    <row r="2578" spans="1:19">
      <c r="A2578" t="s">
        <v>27</v>
      </c>
      <c r="B2578" t="s">
        <v>28</v>
      </c>
      <c r="C2578" t="s">
        <v>22</v>
      </c>
      <c r="D2578" t="s">
        <v>23</v>
      </c>
      <c r="E2578" t="s">
        <v>5</v>
      </c>
      <c r="G2578" t="s">
        <v>24</v>
      </c>
      <c r="H2578">
        <v>1489249</v>
      </c>
      <c r="I2578">
        <v>1490127</v>
      </c>
      <c r="J2578" t="s">
        <v>64</v>
      </c>
      <c r="K2578" t="s">
        <v>3382</v>
      </c>
      <c r="N2578" t="s">
        <v>3383</v>
      </c>
      <c r="Q2578" t="s">
        <v>3381</v>
      </c>
      <c r="R2578">
        <v>879</v>
      </c>
      <c r="S2578">
        <v>292</v>
      </c>
    </row>
    <row r="2579" spans="1:19">
      <c r="A2579" t="s">
        <v>20</v>
      </c>
      <c r="B2579" t="s">
        <v>21</v>
      </c>
      <c r="C2579" t="s">
        <v>22</v>
      </c>
      <c r="D2579" t="s">
        <v>23</v>
      </c>
      <c r="E2579" t="s">
        <v>5</v>
      </c>
      <c r="G2579" t="s">
        <v>24</v>
      </c>
      <c r="H2579">
        <v>1490247</v>
      </c>
      <c r="I2579">
        <v>1491245</v>
      </c>
      <c r="J2579" t="s">
        <v>64</v>
      </c>
      <c r="Q2579" t="s">
        <v>3384</v>
      </c>
      <c r="R2579">
        <v>999</v>
      </c>
    </row>
    <row r="2580" spans="1:19">
      <c r="A2580" t="s">
        <v>27</v>
      </c>
      <c r="B2580" t="s">
        <v>28</v>
      </c>
      <c r="C2580" t="s">
        <v>22</v>
      </c>
      <c r="D2580" t="s">
        <v>23</v>
      </c>
      <c r="E2580" t="s">
        <v>5</v>
      </c>
      <c r="G2580" t="s">
        <v>24</v>
      </c>
      <c r="H2580">
        <v>1490247</v>
      </c>
      <c r="I2580">
        <v>1491245</v>
      </c>
      <c r="J2580" t="s">
        <v>64</v>
      </c>
      <c r="K2580" t="s">
        <v>3385</v>
      </c>
      <c r="N2580" t="s">
        <v>3386</v>
      </c>
      <c r="Q2580" t="s">
        <v>3384</v>
      </c>
      <c r="R2580">
        <v>999</v>
      </c>
      <c r="S2580">
        <v>332</v>
      </c>
    </row>
    <row r="2581" spans="1:19">
      <c r="A2581" t="s">
        <v>20</v>
      </c>
      <c r="B2581" t="s">
        <v>21</v>
      </c>
      <c r="C2581" t="s">
        <v>22</v>
      </c>
      <c r="D2581" t="s">
        <v>23</v>
      </c>
      <c r="E2581" t="s">
        <v>5</v>
      </c>
      <c r="G2581" t="s">
        <v>24</v>
      </c>
      <c r="H2581">
        <v>1491983</v>
      </c>
      <c r="I2581">
        <v>1493695</v>
      </c>
      <c r="J2581" t="s">
        <v>25</v>
      </c>
      <c r="Q2581" t="s">
        <v>3387</v>
      </c>
      <c r="R2581">
        <v>1713</v>
      </c>
    </row>
    <row r="2582" spans="1:19">
      <c r="A2582" t="s">
        <v>27</v>
      </c>
      <c r="B2582" t="s">
        <v>28</v>
      </c>
      <c r="C2582" t="s">
        <v>22</v>
      </c>
      <c r="D2582" t="s">
        <v>23</v>
      </c>
      <c r="E2582" t="s">
        <v>5</v>
      </c>
      <c r="G2582" t="s">
        <v>24</v>
      </c>
      <c r="H2582">
        <v>1491983</v>
      </c>
      <c r="I2582">
        <v>1493695</v>
      </c>
      <c r="J2582" t="s">
        <v>25</v>
      </c>
      <c r="K2582" t="s">
        <v>3388</v>
      </c>
      <c r="N2582" t="s">
        <v>3389</v>
      </c>
      <c r="Q2582" t="s">
        <v>3387</v>
      </c>
      <c r="R2582">
        <v>1713</v>
      </c>
      <c r="S2582">
        <v>570</v>
      </c>
    </row>
    <row r="2583" spans="1:19">
      <c r="A2583" t="s">
        <v>20</v>
      </c>
      <c r="B2583" t="s">
        <v>21</v>
      </c>
      <c r="C2583" t="s">
        <v>22</v>
      </c>
      <c r="D2583" t="s">
        <v>23</v>
      </c>
      <c r="E2583" t="s">
        <v>5</v>
      </c>
      <c r="G2583" t="s">
        <v>24</v>
      </c>
      <c r="H2583">
        <v>1493919</v>
      </c>
      <c r="I2583">
        <v>1494944</v>
      </c>
      <c r="J2583" t="s">
        <v>25</v>
      </c>
      <c r="Q2583" t="s">
        <v>3390</v>
      </c>
      <c r="R2583">
        <v>1026</v>
      </c>
    </row>
    <row r="2584" spans="1:19">
      <c r="A2584" t="s">
        <v>27</v>
      </c>
      <c r="B2584" t="s">
        <v>28</v>
      </c>
      <c r="C2584" t="s">
        <v>22</v>
      </c>
      <c r="D2584" t="s">
        <v>23</v>
      </c>
      <c r="E2584" t="s">
        <v>5</v>
      </c>
      <c r="G2584" t="s">
        <v>24</v>
      </c>
      <c r="H2584">
        <v>1493919</v>
      </c>
      <c r="I2584">
        <v>1494944</v>
      </c>
      <c r="J2584" t="s">
        <v>25</v>
      </c>
      <c r="K2584" t="s">
        <v>3391</v>
      </c>
      <c r="N2584" t="s">
        <v>3392</v>
      </c>
      <c r="Q2584" t="s">
        <v>3390</v>
      </c>
      <c r="R2584">
        <v>1026</v>
      </c>
      <c r="S2584">
        <v>341</v>
      </c>
    </row>
    <row r="2585" spans="1:19">
      <c r="A2585" t="s">
        <v>20</v>
      </c>
      <c r="B2585" t="s">
        <v>21</v>
      </c>
      <c r="C2585" t="s">
        <v>22</v>
      </c>
      <c r="D2585" t="s">
        <v>23</v>
      </c>
      <c r="E2585" t="s">
        <v>5</v>
      </c>
      <c r="G2585" t="s">
        <v>24</v>
      </c>
      <c r="H2585">
        <v>1495008</v>
      </c>
      <c r="I2585">
        <v>1496132</v>
      </c>
      <c r="J2585" t="s">
        <v>25</v>
      </c>
      <c r="Q2585" t="s">
        <v>3393</v>
      </c>
      <c r="R2585">
        <v>1125</v>
      </c>
    </row>
    <row r="2586" spans="1:19">
      <c r="A2586" t="s">
        <v>27</v>
      </c>
      <c r="B2586" t="s">
        <v>28</v>
      </c>
      <c r="C2586" t="s">
        <v>22</v>
      </c>
      <c r="D2586" t="s">
        <v>23</v>
      </c>
      <c r="E2586" t="s">
        <v>5</v>
      </c>
      <c r="G2586" t="s">
        <v>24</v>
      </c>
      <c r="H2586">
        <v>1495008</v>
      </c>
      <c r="I2586">
        <v>1496132</v>
      </c>
      <c r="J2586" t="s">
        <v>25</v>
      </c>
      <c r="K2586" t="s">
        <v>3394</v>
      </c>
      <c r="N2586" t="s">
        <v>3395</v>
      </c>
      <c r="Q2586" t="s">
        <v>3393</v>
      </c>
      <c r="R2586">
        <v>1125</v>
      </c>
      <c r="S2586">
        <v>374</v>
      </c>
    </row>
    <row r="2587" spans="1:19">
      <c r="A2587" t="s">
        <v>20</v>
      </c>
      <c r="B2587" t="s">
        <v>21</v>
      </c>
      <c r="C2587" t="s">
        <v>22</v>
      </c>
      <c r="D2587" t="s">
        <v>23</v>
      </c>
      <c r="E2587" t="s">
        <v>5</v>
      </c>
      <c r="G2587" t="s">
        <v>24</v>
      </c>
      <c r="H2587">
        <v>1496235</v>
      </c>
      <c r="I2587">
        <v>1496534</v>
      </c>
      <c r="J2587" t="s">
        <v>25</v>
      </c>
      <c r="Q2587" t="s">
        <v>3396</v>
      </c>
      <c r="R2587">
        <v>300</v>
      </c>
    </row>
    <row r="2588" spans="1:19">
      <c r="A2588" t="s">
        <v>27</v>
      </c>
      <c r="B2588" t="s">
        <v>28</v>
      </c>
      <c r="C2588" t="s">
        <v>22</v>
      </c>
      <c r="D2588" t="s">
        <v>23</v>
      </c>
      <c r="E2588" t="s">
        <v>5</v>
      </c>
      <c r="G2588" t="s">
        <v>24</v>
      </c>
      <c r="H2588">
        <v>1496235</v>
      </c>
      <c r="I2588">
        <v>1496534</v>
      </c>
      <c r="J2588" t="s">
        <v>25</v>
      </c>
      <c r="K2588" t="s">
        <v>3397</v>
      </c>
      <c r="N2588" t="s">
        <v>3398</v>
      </c>
      <c r="Q2588" t="s">
        <v>3396</v>
      </c>
      <c r="R2588">
        <v>300</v>
      </c>
      <c r="S2588">
        <v>99</v>
      </c>
    </row>
    <row r="2589" spans="1:19">
      <c r="A2589" t="s">
        <v>20</v>
      </c>
      <c r="B2589" t="s">
        <v>21</v>
      </c>
      <c r="C2589" t="s">
        <v>22</v>
      </c>
      <c r="D2589" t="s">
        <v>23</v>
      </c>
      <c r="E2589" t="s">
        <v>5</v>
      </c>
      <c r="G2589" t="s">
        <v>24</v>
      </c>
      <c r="H2589">
        <v>1496580</v>
      </c>
      <c r="I2589">
        <v>1497053</v>
      </c>
      <c r="J2589" t="s">
        <v>64</v>
      </c>
      <c r="Q2589" t="s">
        <v>3399</v>
      </c>
      <c r="R2589">
        <v>474</v>
      </c>
    </row>
    <row r="2590" spans="1:19">
      <c r="A2590" t="s">
        <v>27</v>
      </c>
      <c r="B2590" t="s">
        <v>28</v>
      </c>
      <c r="C2590" t="s">
        <v>22</v>
      </c>
      <c r="D2590" t="s">
        <v>23</v>
      </c>
      <c r="E2590" t="s">
        <v>5</v>
      </c>
      <c r="G2590" t="s">
        <v>24</v>
      </c>
      <c r="H2590">
        <v>1496580</v>
      </c>
      <c r="I2590">
        <v>1497053</v>
      </c>
      <c r="J2590" t="s">
        <v>64</v>
      </c>
      <c r="K2590" t="s">
        <v>3400</v>
      </c>
      <c r="N2590" t="s">
        <v>2003</v>
      </c>
      <c r="Q2590" t="s">
        <v>3399</v>
      </c>
      <c r="R2590">
        <v>474</v>
      </c>
      <c r="S2590">
        <v>157</v>
      </c>
    </row>
    <row r="2591" spans="1:19">
      <c r="A2591" t="s">
        <v>20</v>
      </c>
      <c r="B2591" t="s">
        <v>21</v>
      </c>
      <c r="C2591" t="s">
        <v>22</v>
      </c>
      <c r="D2591" t="s">
        <v>23</v>
      </c>
      <c r="E2591" t="s">
        <v>5</v>
      </c>
      <c r="G2591" t="s">
        <v>24</v>
      </c>
      <c r="H2591">
        <v>1497344</v>
      </c>
      <c r="I2591">
        <v>1497754</v>
      </c>
      <c r="J2591" t="s">
        <v>25</v>
      </c>
      <c r="Q2591" t="s">
        <v>3401</v>
      </c>
      <c r="R2591">
        <v>411</v>
      </c>
    </row>
    <row r="2592" spans="1:19">
      <c r="A2592" t="s">
        <v>27</v>
      </c>
      <c r="B2592" t="s">
        <v>28</v>
      </c>
      <c r="C2592" t="s">
        <v>22</v>
      </c>
      <c r="D2592" t="s">
        <v>23</v>
      </c>
      <c r="E2592" t="s">
        <v>5</v>
      </c>
      <c r="G2592" t="s">
        <v>24</v>
      </c>
      <c r="H2592">
        <v>1497344</v>
      </c>
      <c r="I2592">
        <v>1497754</v>
      </c>
      <c r="J2592" t="s">
        <v>25</v>
      </c>
      <c r="K2592" t="s">
        <v>3402</v>
      </c>
      <c r="N2592" t="s">
        <v>3403</v>
      </c>
      <c r="Q2592" t="s">
        <v>3401</v>
      </c>
      <c r="R2592">
        <v>411</v>
      </c>
      <c r="S2592">
        <v>136</v>
      </c>
    </row>
    <row r="2593" spans="1:19">
      <c r="A2593" t="s">
        <v>20</v>
      </c>
      <c r="B2593" t="s">
        <v>21</v>
      </c>
      <c r="C2593" t="s">
        <v>22</v>
      </c>
      <c r="D2593" t="s">
        <v>23</v>
      </c>
      <c r="E2593" t="s">
        <v>5</v>
      </c>
      <c r="G2593" t="s">
        <v>24</v>
      </c>
      <c r="H2593">
        <v>1498053</v>
      </c>
      <c r="I2593">
        <v>1498607</v>
      </c>
      <c r="J2593" t="s">
        <v>25</v>
      </c>
      <c r="Q2593" t="s">
        <v>3404</v>
      </c>
      <c r="R2593">
        <v>555</v>
      </c>
    </row>
    <row r="2594" spans="1:19">
      <c r="A2594" t="s">
        <v>27</v>
      </c>
      <c r="B2594" t="s">
        <v>28</v>
      </c>
      <c r="C2594" t="s">
        <v>22</v>
      </c>
      <c r="D2594" t="s">
        <v>23</v>
      </c>
      <c r="E2594" t="s">
        <v>5</v>
      </c>
      <c r="G2594" t="s">
        <v>24</v>
      </c>
      <c r="H2594">
        <v>1498053</v>
      </c>
      <c r="I2594">
        <v>1498607</v>
      </c>
      <c r="J2594" t="s">
        <v>25</v>
      </c>
      <c r="K2594" t="s">
        <v>3405</v>
      </c>
      <c r="N2594" t="s">
        <v>3406</v>
      </c>
      <c r="Q2594" t="s">
        <v>3404</v>
      </c>
      <c r="R2594">
        <v>555</v>
      </c>
      <c r="S2594">
        <v>184</v>
      </c>
    </row>
    <row r="2595" spans="1:19">
      <c r="A2595" t="s">
        <v>20</v>
      </c>
      <c r="B2595" t="s">
        <v>21</v>
      </c>
      <c r="C2595" t="s">
        <v>22</v>
      </c>
      <c r="D2595" t="s">
        <v>23</v>
      </c>
      <c r="E2595" t="s">
        <v>5</v>
      </c>
      <c r="G2595" t="s">
        <v>24</v>
      </c>
      <c r="H2595">
        <v>1498653</v>
      </c>
      <c r="I2595">
        <v>1498796</v>
      </c>
      <c r="J2595" t="s">
        <v>25</v>
      </c>
      <c r="Q2595" t="s">
        <v>3407</v>
      </c>
      <c r="R2595">
        <v>144</v>
      </c>
    </row>
    <row r="2596" spans="1:19">
      <c r="A2596" t="s">
        <v>27</v>
      </c>
      <c r="B2596" t="s">
        <v>28</v>
      </c>
      <c r="C2596" t="s">
        <v>22</v>
      </c>
      <c r="D2596" t="s">
        <v>23</v>
      </c>
      <c r="E2596" t="s">
        <v>5</v>
      </c>
      <c r="G2596" t="s">
        <v>24</v>
      </c>
      <c r="H2596">
        <v>1498653</v>
      </c>
      <c r="I2596">
        <v>1498796</v>
      </c>
      <c r="J2596" t="s">
        <v>25</v>
      </c>
      <c r="K2596" t="s">
        <v>3408</v>
      </c>
      <c r="N2596" t="s">
        <v>3409</v>
      </c>
      <c r="Q2596" t="s">
        <v>3407</v>
      </c>
      <c r="R2596">
        <v>144</v>
      </c>
      <c r="S2596">
        <v>47</v>
      </c>
    </row>
    <row r="2597" spans="1:19">
      <c r="A2597" t="s">
        <v>20</v>
      </c>
      <c r="B2597" t="s">
        <v>21</v>
      </c>
      <c r="C2597" t="s">
        <v>22</v>
      </c>
      <c r="D2597" t="s">
        <v>23</v>
      </c>
      <c r="E2597" t="s">
        <v>5</v>
      </c>
      <c r="G2597" t="s">
        <v>24</v>
      </c>
      <c r="H2597">
        <v>1498887</v>
      </c>
      <c r="I2597">
        <v>1499825</v>
      </c>
      <c r="J2597" t="s">
        <v>25</v>
      </c>
      <c r="Q2597" t="s">
        <v>3410</v>
      </c>
      <c r="R2597">
        <v>939</v>
      </c>
    </row>
    <row r="2598" spans="1:19">
      <c r="A2598" t="s">
        <v>27</v>
      </c>
      <c r="B2598" t="s">
        <v>28</v>
      </c>
      <c r="C2598" t="s">
        <v>22</v>
      </c>
      <c r="D2598" t="s">
        <v>23</v>
      </c>
      <c r="E2598" t="s">
        <v>5</v>
      </c>
      <c r="G2598" t="s">
        <v>24</v>
      </c>
      <c r="H2598">
        <v>1498887</v>
      </c>
      <c r="I2598">
        <v>1499825</v>
      </c>
      <c r="J2598" t="s">
        <v>25</v>
      </c>
      <c r="K2598" t="s">
        <v>3411</v>
      </c>
      <c r="N2598" t="s">
        <v>3412</v>
      </c>
      <c r="Q2598" t="s">
        <v>3410</v>
      </c>
      <c r="R2598">
        <v>939</v>
      </c>
      <c r="S2598">
        <v>312</v>
      </c>
    </row>
    <row r="2599" spans="1:19">
      <c r="A2599" t="s">
        <v>20</v>
      </c>
      <c r="B2599" t="s">
        <v>21</v>
      </c>
      <c r="C2599" t="s">
        <v>22</v>
      </c>
      <c r="D2599" t="s">
        <v>23</v>
      </c>
      <c r="E2599" t="s">
        <v>5</v>
      </c>
      <c r="G2599" t="s">
        <v>24</v>
      </c>
      <c r="H2599">
        <v>1499809</v>
      </c>
      <c r="I2599">
        <v>1501095</v>
      </c>
      <c r="J2599" t="s">
        <v>25</v>
      </c>
      <c r="Q2599" t="s">
        <v>3413</v>
      </c>
      <c r="R2599">
        <v>1287</v>
      </c>
    </row>
    <row r="2600" spans="1:19">
      <c r="A2600" t="s">
        <v>27</v>
      </c>
      <c r="B2600" t="s">
        <v>28</v>
      </c>
      <c r="C2600" t="s">
        <v>22</v>
      </c>
      <c r="D2600" t="s">
        <v>23</v>
      </c>
      <c r="E2600" t="s">
        <v>5</v>
      </c>
      <c r="G2600" t="s">
        <v>24</v>
      </c>
      <c r="H2600">
        <v>1499809</v>
      </c>
      <c r="I2600">
        <v>1501095</v>
      </c>
      <c r="J2600" t="s">
        <v>25</v>
      </c>
      <c r="K2600" t="s">
        <v>3414</v>
      </c>
      <c r="N2600" t="s">
        <v>3415</v>
      </c>
      <c r="Q2600" t="s">
        <v>3413</v>
      </c>
      <c r="R2600">
        <v>1287</v>
      </c>
      <c r="S2600">
        <v>428</v>
      </c>
    </row>
    <row r="2601" spans="1:19">
      <c r="A2601" t="s">
        <v>20</v>
      </c>
      <c r="B2601" t="s">
        <v>21</v>
      </c>
      <c r="C2601" t="s">
        <v>22</v>
      </c>
      <c r="D2601" t="s">
        <v>23</v>
      </c>
      <c r="E2601" t="s">
        <v>5</v>
      </c>
      <c r="G2601" t="s">
        <v>24</v>
      </c>
      <c r="H2601">
        <v>1501227</v>
      </c>
      <c r="I2601">
        <v>1502171</v>
      </c>
      <c r="J2601" t="s">
        <v>25</v>
      </c>
      <c r="Q2601" t="s">
        <v>3416</v>
      </c>
      <c r="R2601">
        <v>945</v>
      </c>
    </row>
    <row r="2602" spans="1:19">
      <c r="A2602" t="s">
        <v>27</v>
      </c>
      <c r="B2602" t="s">
        <v>28</v>
      </c>
      <c r="C2602" t="s">
        <v>22</v>
      </c>
      <c r="D2602" t="s">
        <v>23</v>
      </c>
      <c r="E2602" t="s">
        <v>5</v>
      </c>
      <c r="G2602" t="s">
        <v>24</v>
      </c>
      <c r="H2602">
        <v>1501227</v>
      </c>
      <c r="I2602">
        <v>1502171</v>
      </c>
      <c r="J2602" t="s">
        <v>25</v>
      </c>
      <c r="K2602" t="s">
        <v>3417</v>
      </c>
      <c r="N2602" t="s">
        <v>3418</v>
      </c>
      <c r="Q2602" t="s">
        <v>3416</v>
      </c>
      <c r="R2602">
        <v>945</v>
      </c>
      <c r="S2602">
        <v>314</v>
      </c>
    </row>
    <row r="2603" spans="1:19">
      <c r="A2603" t="s">
        <v>20</v>
      </c>
      <c r="B2603" t="s">
        <v>21</v>
      </c>
      <c r="C2603" t="s">
        <v>22</v>
      </c>
      <c r="D2603" t="s">
        <v>23</v>
      </c>
      <c r="E2603" t="s">
        <v>5</v>
      </c>
      <c r="G2603" t="s">
        <v>24</v>
      </c>
      <c r="H2603">
        <v>1502201</v>
      </c>
      <c r="I2603">
        <v>1503274</v>
      </c>
      <c r="J2603" t="s">
        <v>25</v>
      </c>
      <c r="Q2603" t="s">
        <v>3419</v>
      </c>
      <c r="R2603">
        <v>1074</v>
      </c>
    </row>
    <row r="2604" spans="1:19">
      <c r="A2604" t="s">
        <v>27</v>
      </c>
      <c r="B2604" t="s">
        <v>28</v>
      </c>
      <c r="C2604" t="s">
        <v>22</v>
      </c>
      <c r="D2604" t="s">
        <v>23</v>
      </c>
      <c r="E2604" t="s">
        <v>5</v>
      </c>
      <c r="G2604" t="s">
        <v>24</v>
      </c>
      <c r="H2604">
        <v>1502201</v>
      </c>
      <c r="I2604">
        <v>1503274</v>
      </c>
      <c r="J2604" t="s">
        <v>25</v>
      </c>
      <c r="K2604" t="s">
        <v>3420</v>
      </c>
      <c r="N2604" t="s">
        <v>3421</v>
      </c>
      <c r="Q2604" t="s">
        <v>3419</v>
      </c>
      <c r="R2604">
        <v>1074</v>
      </c>
      <c r="S2604">
        <v>357</v>
      </c>
    </row>
    <row r="2605" spans="1:19">
      <c r="A2605" t="s">
        <v>20</v>
      </c>
      <c r="B2605" t="s">
        <v>21</v>
      </c>
      <c r="C2605" t="s">
        <v>22</v>
      </c>
      <c r="D2605" t="s">
        <v>23</v>
      </c>
      <c r="E2605" t="s">
        <v>5</v>
      </c>
      <c r="G2605" t="s">
        <v>24</v>
      </c>
      <c r="H2605">
        <v>1503365</v>
      </c>
      <c r="I2605">
        <v>1506583</v>
      </c>
      <c r="J2605" t="s">
        <v>25</v>
      </c>
      <c r="Q2605" t="s">
        <v>3422</v>
      </c>
      <c r="R2605">
        <v>3219</v>
      </c>
    </row>
    <row r="2606" spans="1:19">
      <c r="A2606" t="s">
        <v>27</v>
      </c>
      <c r="B2606" t="s">
        <v>28</v>
      </c>
      <c r="C2606" t="s">
        <v>22</v>
      </c>
      <c r="D2606" t="s">
        <v>23</v>
      </c>
      <c r="E2606" t="s">
        <v>5</v>
      </c>
      <c r="G2606" t="s">
        <v>24</v>
      </c>
      <c r="H2606">
        <v>1503365</v>
      </c>
      <c r="I2606">
        <v>1506583</v>
      </c>
      <c r="J2606" t="s">
        <v>25</v>
      </c>
      <c r="K2606" t="s">
        <v>3423</v>
      </c>
      <c r="N2606" t="s">
        <v>3424</v>
      </c>
      <c r="Q2606" t="s">
        <v>3422</v>
      </c>
      <c r="R2606">
        <v>3219</v>
      </c>
      <c r="S2606">
        <v>1072</v>
      </c>
    </row>
    <row r="2607" spans="1:19">
      <c r="A2607" t="s">
        <v>20</v>
      </c>
      <c r="B2607" t="s">
        <v>21</v>
      </c>
      <c r="C2607" t="s">
        <v>22</v>
      </c>
      <c r="D2607" t="s">
        <v>23</v>
      </c>
      <c r="E2607" t="s">
        <v>5</v>
      </c>
      <c r="G2607" t="s">
        <v>24</v>
      </c>
      <c r="H2607">
        <v>1506609</v>
      </c>
      <c r="I2607">
        <v>1507394</v>
      </c>
      <c r="J2607" t="s">
        <v>25</v>
      </c>
      <c r="Q2607" t="s">
        <v>3425</v>
      </c>
      <c r="R2607">
        <v>786</v>
      </c>
    </row>
    <row r="2608" spans="1:19">
      <c r="A2608" t="s">
        <v>27</v>
      </c>
      <c r="B2608" t="s">
        <v>28</v>
      </c>
      <c r="C2608" t="s">
        <v>22</v>
      </c>
      <c r="D2608" t="s">
        <v>23</v>
      </c>
      <c r="E2608" t="s">
        <v>5</v>
      </c>
      <c r="G2608" t="s">
        <v>24</v>
      </c>
      <c r="H2608">
        <v>1506609</v>
      </c>
      <c r="I2608">
        <v>1507394</v>
      </c>
      <c r="J2608" t="s">
        <v>25</v>
      </c>
      <c r="K2608" t="s">
        <v>3426</v>
      </c>
      <c r="N2608" t="s">
        <v>3427</v>
      </c>
      <c r="Q2608" t="s">
        <v>3425</v>
      </c>
      <c r="R2608">
        <v>786</v>
      </c>
      <c r="S2608">
        <v>261</v>
      </c>
    </row>
    <row r="2609" spans="1:19">
      <c r="A2609" t="s">
        <v>20</v>
      </c>
      <c r="B2609" t="s">
        <v>21</v>
      </c>
      <c r="C2609" t="s">
        <v>22</v>
      </c>
      <c r="D2609" t="s">
        <v>23</v>
      </c>
      <c r="E2609" t="s">
        <v>5</v>
      </c>
      <c r="G2609" t="s">
        <v>24</v>
      </c>
      <c r="H2609">
        <v>1507387</v>
      </c>
      <c r="I2609">
        <v>1508310</v>
      </c>
      <c r="J2609" t="s">
        <v>25</v>
      </c>
      <c r="Q2609" t="s">
        <v>3428</v>
      </c>
      <c r="R2609">
        <v>924</v>
      </c>
    </row>
    <row r="2610" spans="1:19">
      <c r="A2610" t="s">
        <v>27</v>
      </c>
      <c r="B2610" t="s">
        <v>28</v>
      </c>
      <c r="C2610" t="s">
        <v>22</v>
      </c>
      <c r="D2610" t="s">
        <v>23</v>
      </c>
      <c r="E2610" t="s">
        <v>5</v>
      </c>
      <c r="G2610" t="s">
        <v>24</v>
      </c>
      <c r="H2610">
        <v>1507387</v>
      </c>
      <c r="I2610">
        <v>1508310</v>
      </c>
      <c r="J2610" t="s">
        <v>25</v>
      </c>
      <c r="K2610" t="s">
        <v>3429</v>
      </c>
      <c r="N2610" t="s">
        <v>3430</v>
      </c>
      <c r="Q2610" t="s">
        <v>3428</v>
      </c>
      <c r="R2610">
        <v>924</v>
      </c>
      <c r="S2610">
        <v>307</v>
      </c>
    </row>
    <row r="2611" spans="1:19">
      <c r="A2611" t="s">
        <v>20</v>
      </c>
      <c r="B2611" t="s">
        <v>21</v>
      </c>
      <c r="C2611" t="s">
        <v>22</v>
      </c>
      <c r="D2611" t="s">
        <v>23</v>
      </c>
      <c r="E2611" t="s">
        <v>5</v>
      </c>
      <c r="G2611" t="s">
        <v>24</v>
      </c>
      <c r="H2611">
        <v>1508399</v>
      </c>
      <c r="I2611">
        <v>1509100</v>
      </c>
      <c r="J2611" t="s">
        <v>25</v>
      </c>
      <c r="Q2611" t="s">
        <v>3431</v>
      </c>
      <c r="R2611">
        <v>702</v>
      </c>
    </row>
    <row r="2612" spans="1:19">
      <c r="A2612" t="s">
        <v>27</v>
      </c>
      <c r="B2612" t="s">
        <v>28</v>
      </c>
      <c r="C2612" t="s">
        <v>22</v>
      </c>
      <c r="D2612" t="s">
        <v>23</v>
      </c>
      <c r="E2612" t="s">
        <v>5</v>
      </c>
      <c r="G2612" t="s">
        <v>24</v>
      </c>
      <c r="H2612">
        <v>1508399</v>
      </c>
      <c r="I2612">
        <v>1509100</v>
      </c>
      <c r="J2612" t="s">
        <v>25</v>
      </c>
      <c r="K2612" t="s">
        <v>3432</v>
      </c>
      <c r="N2612" t="s">
        <v>263</v>
      </c>
      <c r="Q2612" t="s">
        <v>3431</v>
      </c>
      <c r="R2612">
        <v>702</v>
      </c>
      <c r="S2612">
        <v>233</v>
      </c>
    </row>
    <row r="2613" spans="1:19">
      <c r="A2613" t="s">
        <v>20</v>
      </c>
      <c r="B2613" t="s">
        <v>21</v>
      </c>
      <c r="C2613" t="s">
        <v>22</v>
      </c>
      <c r="D2613" t="s">
        <v>23</v>
      </c>
      <c r="E2613" t="s">
        <v>5</v>
      </c>
      <c r="G2613" t="s">
        <v>24</v>
      </c>
      <c r="H2613">
        <v>1509176</v>
      </c>
      <c r="I2613">
        <v>1510168</v>
      </c>
      <c r="J2613" t="s">
        <v>25</v>
      </c>
      <c r="Q2613" t="s">
        <v>3433</v>
      </c>
      <c r="R2613">
        <v>993</v>
      </c>
    </row>
    <row r="2614" spans="1:19">
      <c r="A2614" t="s">
        <v>27</v>
      </c>
      <c r="B2614" t="s">
        <v>28</v>
      </c>
      <c r="C2614" t="s">
        <v>22</v>
      </c>
      <c r="D2614" t="s">
        <v>23</v>
      </c>
      <c r="E2614" t="s">
        <v>5</v>
      </c>
      <c r="G2614" t="s">
        <v>24</v>
      </c>
      <c r="H2614">
        <v>1509176</v>
      </c>
      <c r="I2614">
        <v>1510168</v>
      </c>
      <c r="J2614" t="s">
        <v>25</v>
      </c>
      <c r="K2614" t="s">
        <v>3434</v>
      </c>
      <c r="N2614" t="s">
        <v>150</v>
      </c>
      <c r="Q2614" t="s">
        <v>3433</v>
      </c>
      <c r="R2614">
        <v>993</v>
      </c>
      <c r="S2614">
        <v>330</v>
      </c>
    </row>
    <row r="2615" spans="1:19">
      <c r="A2615" t="s">
        <v>20</v>
      </c>
      <c r="B2615" t="s">
        <v>21</v>
      </c>
      <c r="C2615" t="s">
        <v>22</v>
      </c>
      <c r="D2615" t="s">
        <v>23</v>
      </c>
      <c r="E2615" t="s">
        <v>5</v>
      </c>
      <c r="G2615" t="s">
        <v>24</v>
      </c>
      <c r="H2615">
        <v>1510165</v>
      </c>
      <c r="I2615">
        <v>1511616</v>
      </c>
      <c r="J2615" t="s">
        <v>25</v>
      </c>
      <c r="Q2615" t="s">
        <v>3435</v>
      </c>
      <c r="R2615">
        <v>1452</v>
      </c>
    </row>
    <row r="2616" spans="1:19">
      <c r="A2616" t="s">
        <v>27</v>
      </c>
      <c r="B2616" t="s">
        <v>28</v>
      </c>
      <c r="C2616" t="s">
        <v>22</v>
      </c>
      <c r="D2616" t="s">
        <v>23</v>
      </c>
      <c r="E2616" t="s">
        <v>5</v>
      </c>
      <c r="G2616" t="s">
        <v>24</v>
      </c>
      <c r="H2616">
        <v>1510165</v>
      </c>
      <c r="I2616">
        <v>1511616</v>
      </c>
      <c r="J2616" t="s">
        <v>25</v>
      </c>
      <c r="K2616" t="s">
        <v>3436</v>
      </c>
      <c r="N2616" t="s">
        <v>3437</v>
      </c>
      <c r="Q2616" t="s">
        <v>3435</v>
      </c>
      <c r="R2616">
        <v>1452</v>
      </c>
      <c r="S2616">
        <v>483</v>
      </c>
    </row>
    <row r="2617" spans="1:19">
      <c r="A2617" t="s">
        <v>20</v>
      </c>
      <c r="B2617" t="s">
        <v>21</v>
      </c>
      <c r="C2617" t="s">
        <v>22</v>
      </c>
      <c r="D2617" t="s">
        <v>23</v>
      </c>
      <c r="E2617" t="s">
        <v>5</v>
      </c>
      <c r="G2617" t="s">
        <v>24</v>
      </c>
      <c r="H2617">
        <v>1511616</v>
      </c>
      <c r="I2617">
        <v>1511867</v>
      </c>
      <c r="J2617" t="s">
        <v>25</v>
      </c>
      <c r="Q2617" t="s">
        <v>3438</v>
      </c>
      <c r="R2617">
        <v>252</v>
      </c>
    </row>
    <row r="2618" spans="1:19">
      <c r="A2618" t="s">
        <v>27</v>
      </c>
      <c r="B2618" t="s">
        <v>28</v>
      </c>
      <c r="C2618" t="s">
        <v>22</v>
      </c>
      <c r="D2618" t="s">
        <v>23</v>
      </c>
      <c r="E2618" t="s">
        <v>5</v>
      </c>
      <c r="G2618" t="s">
        <v>24</v>
      </c>
      <c r="H2618">
        <v>1511616</v>
      </c>
      <c r="I2618">
        <v>1511867</v>
      </c>
      <c r="J2618" t="s">
        <v>25</v>
      </c>
      <c r="K2618" t="s">
        <v>3439</v>
      </c>
      <c r="N2618" t="s">
        <v>42</v>
      </c>
      <c r="Q2618" t="s">
        <v>3438</v>
      </c>
      <c r="R2618">
        <v>252</v>
      </c>
      <c r="S2618">
        <v>83</v>
      </c>
    </row>
    <row r="2619" spans="1:19">
      <c r="A2619" t="s">
        <v>20</v>
      </c>
      <c r="B2619" t="s">
        <v>21</v>
      </c>
      <c r="C2619" t="s">
        <v>22</v>
      </c>
      <c r="D2619" t="s">
        <v>23</v>
      </c>
      <c r="E2619" t="s">
        <v>5</v>
      </c>
      <c r="G2619" t="s">
        <v>24</v>
      </c>
      <c r="H2619">
        <v>1512013</v>
      </c>
      <c r="I2619">
        <v>1513374</v>
      </c>
      <c r="J2619" t="s">
        <v>25</v>
      </c>
      <c r="Q2619" t="s">
        <v>3440</v>
      </c>
      <c r="R2619">
        <v>1362</v>
      </c>
    </row>
    <row r="2620" spans="1:19">
      <c r="A2620" t="s">
        <v>27</v>
      </c>
      <c r="B2620" t="s">
        <v>28</v>
      </c>
      <c r="C2620" t="s">
        <v>22</v>
      </c>
      <c r="D2620" t="s">
        <v>23</v>
      </c>
      <c r="E2620" t="s">
        <v>5</v>
      </c>
      <c r="G2620" t="s">
        <v>24</v>
      </c>
      <c r="H2620">
        <v>1512013</v>
      </c>
      <c r="I2620">
        <v>1513374</v>
      </c>
      <c r="J2620" t="s">
        <v>25</v>
      </c>
      <c r="K2620" t="s">
        <v>3441</v>
      </c>
      <c r="N2620" t="s">
        <v>3442</v>
      </c>
      <c r="Q2620" t="s">
        <v>3440</v>
      </c>
      <c r="R2620">
        <v>1362</v>
      </c>
      <c r="S2620">
        <v>453</v>
      </c>
    </row>
    <row r="2621" spans="1:19">
      <c r="A2621" t="s">
        <v>20</v>
      </c>
      <c r="B2621" t="s">
        <v>21</v>
      </c>
      <c r="C2621" t="s">
        <v>22</v>
      </c>
      <c r="D2621" t="s">
        <v>23</v>
      </c>
      <c r="E2621" t="s">
        <v>5</v>
      </c>
      <c r="G2621" t="s">
        <v>24</v>
      </c>
      <c r="H2621">
        <v>1513358</v>
      </c>
      <c r="I2621">
        <v>1513975</v>
      </c>
      <c r="J2621" t="s">
        <v>25</v>
      </c>
      <c r="Q2621" t="s">
        <v>3443</v>
      </c>
      <c r="R2621">
        <v>618</v>
      </c>
    </row>
    <row r="2622" spans="1:19">
      <c r="A2622" t="s">
        <v>27</v>
      </c>
      <c r="B2622" t="s">
        <v>28</v>
      </c>
      <c r="C2622" t="s">
        <v>22</v>
      </c>
      <c r="D2622" t="s">
        <v>23</v>
      </c>
      <c r="E2622" t="s">
        <v>5</v>
      </c>
      <c r="G2622" t="s">
        <v>24</v>
      </c>
      <c r="H2622">
        <v>1513358</v>
      </c>
      <c r="I2622">
        <v>1513975</v>
      </c>
      <c r="J2622" t="s">
        <v>25</v>
      </c>
      <c r="K2622" t="s">
        <v>3444</v>
      </c>
      <c r="N2622" t="s">
        <v>3445</v>
      </c>
      <c r="Q2622" t="s">
        <v>3443</v>
      </c>
      <c r="R2622">
        <v>618</v>
      </c>
      <c r="S2622">
        <v>205</v>
      </c>
    </row>
    <row r="2623" spans="1:19">
      <c r="A2623" t="s">
        <v>20</v>
      </c>
      <c r="B2623" t="s">
        <v>21</v>
      </c>
      <c r="C2623" t="s">
        <v>22</v>
      </c>
      <c r="D2623" t="s">
        <v>23</v>
      </c>
      <c r="E2623" t="s">
        <v>5</v>
      </c>
      <c r="G2623" t="s">
        <v>24</v>
      </c>
      <c r="H2623">
        <v>1514302</v>
      </c>
      <c r="I2623">
        <v>1514742</v>
      </c>
      <c r="J2623" t="s">
        <v>25</v>
      </c>
      <c r="Q2623" t="s">
        <v>3446</v>
      </c>
      <c r="R2623">
        <v>441</v>
      </c>
    </row>
    <row r="2624" spans="1:19">
      <c r="A2624" t="s">
        <v>27</v>
      </c>
      <c r="B2624" t="s">
        <v>28</v>
      </c>
      <c r="C2624" t="s">
        <v>22</v>
      </c>
      <c r="D2624" t="s">
        <v>23</v>
      </c>
      <c r="E2624" t="s">
        <v>5</v>
      </c>
      <c r="G2624" t="s">
        <v>24</v>
      </c>
      <c r="H2624">
        <v>1514302</v>
      </c>
      <c r="I2624">
        <v>1514742</v>
      </c>
      <c r="J2624" t="s">
        <v>25</v>
      </c>
      <c r="K2624" t="s">
        <v>3447</v>
      </c>
      <c r="N2624" t="s">
        <v>42</v>
      </c>
      <c r="Q2624" t="s">
        <v>3446</v>
      </c>
      <c r="R2624">
        <v>441</v>
      </c>
      <c r="S2624">
        <v>146</v>
      </c>
    </row>
    <row r="2625" spans="1:19">
      <c r="A2625" t="s">
        <v>20</v>
      </c>
      <c r="B2625" t="s">
        <v>21</v>
      </c>
      <c r="C2625" t="s">
        <v>22</v>
      </c>
      <c r="D2625" t="s">
        <v>23</v>
      </c>
      <c r="E2625" t="s">
        <v>5</v>
      </c>
      <c r="G2625" t="s">
        <v>24</v>
      </c>
      <c r="H2625">
        <v>1514833</v>
      </c>
      <c r="I2625">
        <v>1515333</v>
      </c>
      <c r="J2625" t="s">
        <v>25</v>
      </c>
      <c r="Q2625" t="s">
        <v>3448</v>
      </c>
      <c r="R2625">
        <v>501</v>
      </c>
    </row>
    <row r="2626" spans="1:19">
      <c r="A2626" t="s">
        <v>27</v>
      </c>
      <c r="B2626" t="s">
        <v>28</v>
      </c>
      <c r="C2626" t="s">
        <v>22</v>
      </c>
      <c r="D2626" t="s">
        <v>23</v>
      </c>
      <c r="E2626" t="s">
        <v>5</v>
      </c>
      <c r="G2626" t="s">
        <v>24</v>
      </c>
      <c r="H2626">
        <v>1514833</v>
      </c>
      <c r="I2626">
        <v>1515333</v>
      </c>
      <c r="J2626" t="s">
        <v>25</v>
      </c>
      <c r="K2626" t="s">
        <v>3449</v>
      </c>
      <c r="N2626" t="s">
        <v>42</v>
      </c>
      <c r="Q2626" t="s">
        <v>3448</v>
      </c>
      <c r="R2626">
        <v>501</v>
      </c>
      <c r="S2626">
        <v>166</v>
      </c>
    </row>
    <row r="2627" spans="1:19">
      <c r="A2627" t="s">
        <v>20</v>
      </c>
      <c r="B2627" t="s">
        <v>21</v>
      </c>
      <c r="C2627" t="s">
        <v>22</v>
      </c>
      <c r="D2627" t="s">
        <v>23</v>
      </c>
      <c r="E2627" t="s">
        <v>5</v>
      </c>
      <c r="G2627" t="s">
        <v>24</v>
      </c>
      <c r="H2627">
        <v>1515972</v>
      </c>
      <c r="I2627">
        <v>1516520</v>
      </c>
      <c r="J2627" t="s">
        <v>25</v>
      </c>
      <c r="Q2627" t="s">
        <v>3450</v>
      </c>
      <c r="R2627">
        <v>549</v>
      </c>
    </row>
    <row r="2628" spans="1:19">
      <c r="A2628" t="s">
        <v>27</v>
      </c>
      <c r="B2628" t="s">
        <v>28</v>
      </c>
      <c r="C2628" t="s">
        <v>22</v>
      </c>
      <c r="D2628" t="s">
        <v>23</v>
      </c>
      <c r="E2628" t="s">
        <v>5</v>
      </c>
      <c r="G2628" t="s">
        <v>24</v>
      </c>
      <c r="H2628">
        <v>1515972</v>
      </c>
      <c r="I2628">
        <v>1516520</v>
      </c>
      <c r="J2628" t="s">
        <v>25</v>
      </c>
      <c r="K2628" t="s">
        <v>3451</v>
      </c>
      <c r="N2628" t="s">
        <v>1383</v>
      </c>
      <c r="Q2628" t="s">
        <v>3450</v>
      </c>
      <c r="R2628">
        <v>549</v>
      </c>
      <c r="S2628">
        <v>182</v>
      </c>
    </row>
    <row r="2629" spans="1:19">
      <c r="A2629" t="s">
        <v>20</v>
      </c>
      <c r="B2629" t="s">
        <v>21</v>
      </c>
      <c r="C2629" t="s">
        <v>22</v>
      </c>
      <c r="D2629" t="s">
        <v>23</v>
      </c>
      <c r="E2629" t="s">
        <v>5</v>
      </c>
      <c r="G2629" t="s">
        <v>24</v>
      </c>
      <c r="H2629">
        <v>1516582</v>
      </c>
      <c r="I2629">
        <v>1517601</v>
      </c>
      <c r="J2629" t="s">
        <v>25</v>
      </c>
      <c r="Q2629" t="s">
        <v>3452</v>
      </c>
      <c r="R2629">
        <v>1020</v>
      </c>
    </row>
    <row r="2630" spans="1:19">
      <c r="A2630" t="s">
        <v>27</v>
      </c>
      <c r="B2630" t="s">
        <v>28</v>
      </c>
      <c r="C2630" t="s">
        <v>22</v>
      </c>
      <c r="D2630" t="s">
        <v>23</v>
      </c>
      <c r="E2630" t="s">
        <v>5</v>
      </c>
      <c r="G2630" t="s">
        <v>24</v>
      </c>
      <c r="H2630">
        <v>1516582</v>
      </c>
      <c r="I2630">
        <v>1517601</v>
      </c>
      <c r="J2630" t="s">
        <v>25</v>
      </c>
      <c r="K2630" t="s">
        <v>3453</v>
      </c>
      <c r="N2630" t="s">
        <v>3454</v>
      </c>
      <c r="Q2630" t="s">
        <v>3452</v>
      </c>
      <c r="R2630">
        <v>1020</v>
      </c>
      <c r="S2630">
        <v>339</v>
      </c>
    </row>
    <row r="2631" spans="1:19">
      <c r="A2631" t="s">
        <v>20</v>
      </c>
      <c r="B2631" t="s">
        <v>21</v>
      </c>
      <c r="C2631" t="s">
        <v>22</v>
      </c>
      <c r="D2631" t="s">
        <v>23</v>
      </c>
      <c r="E2631" t="s">
        <v>5</v>
      </c>
      <c r="G2631" t="s">
        <v>24</v>
      </c>
      <c r="H2631">
        <v>1517585</v>
      </c>
      <c r="I2631">
        <v>1518580</v>
      </c>
      <c r="J2631" t="s">
        <v>25</v>
      </c>
      <c r="Q2631" t="s">
        <v>3455</v>
      </c>
      <c r="R2631">
        <v>996</v>
      </c>
    </row>
    <row r="2632" spans="1:19">
      <c r="A2632" t="s">
        <v>27</v>
      </c>
      <c r="B2632" t="s">
        <v>28</v>
      </c>
      <c r="C2632" t="s">
        <v>22</v>
      </c>
      <c r="D2632" t="s">
        <v>23</v>
      </c>
      <c r="E2632" t="s">
        <v>5</v>
      </c>
      <c r="G2632" t="s">
        <v>24</v>
      </c>
      <c r="H2632">
        <v>1517585</v>
      </c>
      <c r="I2632">
        <v>1518580</v>
      </c>
      <c r="J2632" t="s">
        <v>25</v>
      </c>
      <c r="K2632" t="s">
        <v>3456</v>
      </c>
      <c r="N2632" t="s">
        <v>3457</v>
      </c>
      <c r="Q2632" t="s">
        <v>3455</v>
      </c>
      <c r="R2632">
        <v>996</v>
      </c>
      <c r="S2632">
        <v>331</v>
      </c>
    </row>
    <row r="2633" spans="1:19">
      <c r="A2633" t="s">
        <v>20</v>
      </c>
      <c r="B2633" t="s">
        <v>21</v>
      </c>
      <c r="C2633" t="s">
        <v>22</v>
      </c>
      <c r="D2633" t="s">
        <v>23</v>
      </c>
      <c r="E2633" t="s">
        <v>5</v>
      </c>
      <c r="G2633" t="s">
        <v>24</v>
      </c>
      <c r="H2633">
        <v>1518634</v>
      </c>
      <c r="I2633">
        <v>1519569</v>
      </c>
      <c r="J2633" t="s">
        <v>25</v>
      </c>
      <c r="Q2633" t="s">
        <v>3458</v>
      </c>
      <c r="R2633">
        <v>936</v>
      </c>
    </row>
    <row r="2634" spans="1:19">
      <c r="A2634" t="s">
        <v>27</v>
      </c>
      <c r="B2634" t="s">
        <v>28</v>
      </c>
      <c r="C2634" t="s">
        <v>22</v>
      </c>
      <c r="D2634" t="s">
        <v>23</v>
      </c>
      <c r="E2634" t="s">
        <v>5</v>
      </c>
      <c r="G2634" t="s">
        <v>24</v>
      </c>
      <c r="H2634">
        <v>1518634</v>
      </c>
      <c r="I2634">
        <v>1519569</v>
      </c>
      <c r="J2634" t="s">
        <v>25</v>
      </c>
      <c r="K2634" t="s">
        <v>3459</v>
      </c>
      <c r="N2634" t="s">
        <v>3460</v>
      </c>
      <c r="Q2634" t="s">
        <v>3458</v>
      </c>
      <c r="R2634">
        <v>936</v>
      </c>
      <c r="S2634">
        <v>311</v>
      </c>
    </row>
    <row r="2635" spans="1:19">
      <c r="A2635" t="s">
        <v>20</v>
      </c>
      <c r="B2635" t="s">
        <v>21</v>
      </c>
      <c r="C2635" t="s">
        <v>22</v>
      </c>
      <c r="D2635" t="s">
        <v>23</v>
      </c>
      <c r="E2635" t="s">
        <v>5</v>
      </c>
      <c r="G2635" t="s">
        <v>24</v>
      </c>
      <c r="H2635">
        <v>1519611</v>
      </c>
      <c r="I2635">
        <v>1520354</v>
      </c>
      <c r="J2635" t="s">
        <v>25</v>
      </c>
      <c r="Q2635" t="s">
        <v>3461</v>
      </c>
      <c r="R2635">
        <v>744</v>
      </c>
    </row>
    <row r="2636" spans="1:19">
      <c r="A2636" t="s">
        <v>27</v>
      </c>
      <c r="B2636" t="s">
        <v>28</v>
      </c>
      <c r="C2636" t="s">
        <v>22</v>
      </c>
      <c r="D2636" t="s">
        <v>23</v>
      </c>
      <c r="E2636" t="s">
        <v>5</v>
      </c>
      <c r="G2636" t="s">
        <v>24</v>
      </c>
      <c r="H2636">
        <v>1519611</v>
      </c>
      <c r="I2636">
        <v>1520354</v>
      </c>
      <c r="J2636" t="s">
        <v>25</v>
      </c>
      <c r="K2636" t="s">
        <v>3462</v>
      </c>
      <c r="N2636" t="s">
        <v>2248</v>
      </c>
      <c r="Q2636" t="s">
        <v>3461</v>
      </c>
      <c r="R2636">
        <v>744</v>
      </c>
      <c r="S2636">
        <v>247</v>
      </c>
    </row>
    <row r="2637" spans="1:19">
      <c r="A2637" t="s">
        <v>20</v>
      </c>
      <c r="B2637" t="s">
        <v>21</v>
      </c>
      <c r="C2637" t="s">
        <v>22</v>
      </c>
      <c r="D2637" t="s">
        <v>23</v>
      </c>
      <c r="E2637" t="s">
        <v>5</v>
      </c>
      <c r="G2637" t="s">
        <v>24</v>
      </c>
      <c r="H2637">
        <v>1520442</v>
      </c>
      <c r="I2637">
        <v>1520666</v>
      </c>
      <c r="J2637" t="s">
        <v>25</v>
      </c>
      <c r="Q2637" t="s">
        <v>3463</v>
      </c>
      <c r="R2637">
        <v>225</v>
      </c>
    </row>
    <row r="2638" spans="1:19">
      <c r="A2638" t="s">
        <v>27</v>
      </c>
      <c r="B2638" t="s">
        <v>28</v>
      </c>
      <c r="C2638" t="s">
        <v>22</v>
      </c>
      <c r="D2638" t="s">
        <v>23</v>
      </c>
      <c r="E2638" t="s">
        <v>5</v>
      </c>
      <c r="G2638" t="s">
        <v>24</v>
      </c>
      <c r="H2638">
        <v>1520442</v>
      </c>
      <c r="I2638">
        <v>1520666</v>
      </c>
      <c r="J2638" t="s">
        <v>25</v>
      </c>
      <c r="K2638" t="s">
        <v>3464</v>
      </c>
      <c r="N2638" t="s">
        <v>3465</v>
      </c>
      <c r="Q2638" t="s">
        <v>3463</v>
      </c>
      <c r="R2638">
        <v>225</v>
      </c>
      <c r="S2638">
        <v>74</v>
      </c>
    </row>
    <row r="2639" spans="1:19">
      <c r="A2639" t="s">
        <v>20</v>
      </c>
      <c r="B2639" t="s">
        <v>21</v>
      </c>
      <c r="C2639" t="s">
        <v>22</v>
      </c>
      <c r="D2639" t="s">
        <v>23</v>
      </c>
      <c r="E2639" t="s">
        <v>5</v>
      </c>
      <c r="G2639" t="s">
        <v>24</v>
      </c>
      <c r="H2639">
        <v>1520816</v>
      </c>
      <c r="I2639">
        <v>1522051</v>
      </c>
      <c r="J2639" t="s">
        <v>25</v>
      </c>
      <c r="Q2639" t="s">
        <v>3466</v>
      </c>
      <c r="R2639">
        <v>1236</v>
      </c>
    </row>
    <row r="2640" spans="1:19">
      <c r="A2640" t="s">
        <v>27</v>
      </c>
      <c r="B2640" t="s">
        <v>28</v>
      </c>
      <c r="C2640" t="s">
        <v>22</v>
      </c>
      <c r="D2640" t="s">
        <v>23</v>
      </c>
      <c r="E2640" t="s">
        <v>5</v>
      </c>
      <c r="G2640" t="s">
        <v>24</v>
      </c>
      <c r="H2640">
        <v>1520816</v>
      </c>
      <c r="I2640">
        <v>1522051</v>
      </c>
      <c r="J2640" t="s">
        <v>25</v>
      </c>
      <c r="K2640" t="s">
        <v>3467</v>
      </c>
      <c r="N2640" t="s">
        <v>3468</v>
      </c>
      <c r="Q2640" t="s">
        <v>3466</v>
      </c>
      <c r="R2640">
        <v>1236</v>
      </c>
      <c r="S2640">
        <v>411</v>
      </c>
    </row>
    <row r="2641" spans="1:19">
      <c r="A2641" t="s">
        <v>20</v>
      </c>
      <c r="B2641" t="s">
        <v>21</v>
      </c>
      <c r="C2641" t="s">
        <v>22</v>
      </c>
      <c r="D2641" t="s">
        <v>23</v>
      </c>
      <c r="E2641" t="s">
        <v>5</v>
      </c>
      <c r="G2641" t="s">
        <v>24</v>
      </c>
      <c r="H2641">
        <v>1522203</v>
      </c>
      <c r="I2641">
        <v>1522913</v>
      </c>
      <c r="J2641" t="s">
        <v>25</v>
      </c>
      <c r="Q2641" t="s">
        <v>3469</v>
      </c>
      <c r="R2641">
        <v>711</v>
      </c>
    </row>
    <row r="2642" spans="1:19">
      <c r="A2642" t="s">
        <v>27</v>
      </c>
      <c r="B2642" t="s">
        <v>28</v>
      </c>
      <c r="C2642" t="s">
        <v>22</v>
      </c>
      <c r="D2642" t="s">
        <v>23</v>
      </c>
      <c r="E2642" t="s">
        <v>5</v>
      </c>
      <c r="G2642" t="s">
        <v>24</v>
      </c>
      <c r="H2642">
        <v>1522203</v>
      </c>
      <c r="I2642">
        <v>1522913</v>
      </c>
      <c r="J2642" t="s">
        <v>25</v>
      </c>
      <c r="K2642" t="s">
        <v>3470</v>
      </c>
      <c r="N2642" t="s">
        <v>3471</v>
      </c>
      <c r="Q2642" t="s">
        <v>3469</v>
      </c>
      <c r="R2642">
        <v>711</v>
      </c>
      <c r="S2642">
        <v>236</v>
      </c>
    </row>
    <row r="2643" spans="1:19">
      <c r="A2643" t="s">
        <v>20</v>
      </c>
      <c r="B2643" t="s">
        <v>21</v>
      </c>
      <c r="C2643" t="s">
        <v>22</v>
      </c>
      <c r="D2643" t="s">
        <v>23</v>
      </c>
      <c r="E2643" t="s">
        <v>5</v>
      </c>
      <c r="G2643" t="s">
        <v>24</v>
      </c>
      <c r="H2643">
        <v>1523134</v>
      </c>
      <c r="I2643">
        <v>1524150</v>
      </c>
      <c r="J2643" t="s">
        <v>25</v>
      </c>
      <c r="Q2643" t="s">
        <v>3472</v>
      </c>
      <c r="R2643">
        <v>1017</v>
      </c>
    </row>
    <row r="2644" spans="1:19">
      <c r="A2644" t="s">
        <v>27</v>
      </c>
      <c r="B2644" t="s">
        <v>28</v>
      </c>
      <c r="C2644" t="s">
        <v>22</v>
      </c>
      <c r="D2644" t="s">
        <v>23</v>
      </c>
      <c r="E2644" t="s">
        <v>5</v>
      </c>
      <c r="G2644" t="s">
        <v>24</v>
      </c>
      <c r="H2644">
        <v>1523134</v>
      </c>
      <c r="I2644">
        <v>1524150</v>
      </c>
      <c r="J2644" t="s">
        <v>25</v>
      </c>
      <c r="K2644" t="s">
        <v>3473</v>
      </c>
      <c r="N2644" t="s">
        <v>432</v>
      </c>
      <c r="Q2644" t="s">
        <v>3472</v>
      </c>
      <c r="R2644">
        <v>1017</v>
      </c>
      <c r="S2644">
        <v>338</v>
      </c>
    </row>
    <row r="2645" spans="1:19">
      <c r="A2645" t="s">
        <v>20</v>
      </c>
      <c r="B2645" t="s">
        <v>21</v>
      </c>
      <c r="C2645" t="s">
        <v>22</v>
      </c>
      <c r="D2645" t="s">
        <v>23</v>
      </c>
      <c r="E2645" t="s">
        <v>5</v>
      </c>
      <c r="G2645" t="s">
        <v>24</v>
      </c>
      <c r="H2645">
        <v>1524309</v>
      </c>
      <c r="I2645">
        <v>1524569</v>
      </c>
      <c r="J2645" t="s">
        <v>25</v>
      </c>
      <c r="Q2645" t="s">
        <v>3474</v>
      </c>
      <c r="R2645">
        <v>261</v>
      </c>
    </row>
    <row r="2646" spans="1:19">
      <c r="A2646" t="s">
        <v>27</v>
      </c>
      <c r="B2646" t="s">
        <v>28</v>
      </c>
      <c r="C2646" t="s">
        <v>22</v>
      </c>
      <c r="D2646" t="s">
        <v>23</v>
      </c>
      <c r="E2646" t="s">
        <v>5</v>
      </c>
      <c r="G2646" t="s">
        <v>24</v>
      </c>
      <c r="H2646">
        <v>1524309</v>
      </c>
      <c r="I2646">
        <v>1524569</v>
      </c>
      <c r="J2646" t="s">
        <v>25</v>
      </c>
      <c r="K2646" t="s">
        <v>3475</v>
      </c>
      <c r="N2646" t="s">
        <v>3032</v>
      </c>
      <c r="Q2646" t="s">
        <v>3474</v>
      </c>
      <c r="R2646">
        <v>261</v>
      </c>
      <c r="S2646">
        <v>86</v>
      </c>
    </row>
    <row r="2647" spans="1:19">
      <c r="A2647" t="s">
        <v>20</v>
      </c>
      <c r="B2647" t="s">
        <v>21</v>
      </c>
      <c r="C2647" t="s">
        <v>22</v>
      </c>
      <c r="D2647" t="s">
        <v>23</v>
      </c>
      <c r="E2647" t="s">
        <v>5</v>
      </c>
      <c r="G2647" t="s">
        <v>24</v>
      </c>
      <c r="H2647">
        <v>1524745</v>
      </c>
      <c r="I2647">
        <v>1525767</v>
      </c>
      <c r="J2647" t="s">
        <v>25</v>
      </c>
      <c r="Q2647" t="s">
        <v>3476</v>
      </c>
      <c r="R2647">
        <v>1023</v>
      </c>
    </row>
    <row r="2648" spans="1:19">
      <c r="A2648" t="s">
        <v>27</v>
      </c>
      <c r="B2648" t="s">
        <v>28</v>
      </c>
      <c r="C2648" t="s">
        <v>22</v>
      </c>
      <c r="D2648" t="s">
        <v>23</v>
      </c>
      <c r="E2648" t="s">
        <v>5</v>
      </c>
      <c r="G2648" t="s">
        <v>24</v>
      </c>
      <c r="H2648">
        <v>1524745</v>
      </c>
      <c r="I2648">
        <v>1525767</v>
      </c>
      <c r="J2648" t="s">
        <v>25</v>
      </c>
      <c r="K2648" t="s">
        <v>3477</v>
      </c>
      <c r="N2648" t="s">
        <v>3478</v>
      </c>
      <c r="Q2648" t="s">
        <v>3476</v>
      </c>
      <c r="R2648">
        <v>1023</v>
      </c>
      <c r="S2648">
        <v>340</v>
      </c>
    </row>
    <row r="2649" spans="1:19">
      <c r="A2649" t="s">
        <v>20</v>
      </c>
      <c r="B2649" t="s">
        <v>21</v>
      </c>
      <c r="C2649" t="s">
        <v>22</v>
      </c>
      <c r="D2649" t="s">
        <v>23</v>
      </c>
      <c r="E2649" t="s">
        <v>5</v>
      </c>
      <c r="G2649" t="s">
        <v>24</v>
      </c>
      <c r="H2649">
        <v>1525896</v>
      </c>
      <c r="I2649">
        <v>1529468</v>
      </c>
      <c r="J2649" t="s">
        <v>25</v>
      </c>
      <c r="Q2649" t="s">
        <v>3479</v>
      </c>
      <c r="R2649">
        <v>3573</v>
      </c>
    </row>
    <row r="2650" spans="1:19">
      <c r="A2650" t="s">
        <v>27</v>
      </c>
      <c r="B2650" t="s">
        <v>28</v>
      </c>
      <c r="C2650" t="s">
        <v>22</v>
      </c>
      <c r="D2650" t="s">
        <v>23</v>
      </c>
      <c r="E2650" t="s">
        <v>5</v>
      </c>
      <c r="G2650" t="s">
        <v>24</v>
      </c>
      <c r="H2650">
        <v>1525896</v>
      </c>
      <c r="I2650">
        <v>1529468</v>
      </c>
      <c r="J2650" t="s">
        <v>25</v>
      </c>
      <c r="K2650" t="s">
        <v>3480</v>
      </c>
      <c r="N2650" t="s">
        <v>3481</v>
      </c>
      <c r="Q2650" t="s">
        <v>3479</v>
      </c>
      <c r="R2650">
        <v>3573</v>
      </c>
      <c r="S2650">
        <v>1190</v>
      </c>
    </row>
    <row r="2651" spans="1:19">
      <c r="A2651" t="s">
        <v>20</v>
      </c>
      <c r="B2651" t="s">
        <v>21</v>
      </c>
      <c r="C2651" t="s">
        <v>22</v>
      </c>
      <c r="D2651" t="s">
        <v>23</v>
      </c>
      <c r="E2651" t="s">
        <v>5</v>
      </c>
      <c r="G2651" t="s">
        <v>24</v>
      </c>
      <c r="H2651">
        <v>1529505</v>
      </c>
      <c r="I2651">
        <v>1530413</v>
      </c>
      <c r="J2651" t="s">
        <v>25</v>
      </c>
      <c r="Q2651" t="s">
        <v>3482</v>
      </c>
      <c r="R2651">
        <v>909</v>
      </c>
    </row>
    <row r="2652" spans="1:19">
      <c r="A2652" t="s">
        <v>27</v>
      </c>
      <c r="B2652" t="s">
        <v>28</v>
      </c>
      <c r="C2652" t="s">
        <v>22</v>
      </c>
      <c r="D2652" t="s">
        <v>23</v>
      </c>
      <c r="E2652" t="s">
        <v>5</v>
      </c>
      <c r="G2652" t="s">
        <v>24</v>
      </c>
      <c r="H2652">
        <v>1529505</v>
      </c>
      <c r="I2652">
        <v>1530413</v>
      </c>
      <c r="J2652" t="s">
        <v>25</v>
      </c>
      <c r="K2652" t="s">
        <v>3483</v>
      </c>
      <c r="N2652" t="s">
        <v>3484</v>
      </c>
      <c r="Q2652" t="s">
        <v>3482</v>
      </c>
      <c r="R2652">
        <v>909</v>
      </c>
      <c r="S2652">
        <v>302</v>
      </c>
    </row>
    <row r="2653" spans="1:19">
      <c r="A2653" t="s">
        <v>20</v>
      </c>
      <c r="B2653" t="s">
        <v>21</v>
      </c>
      <c r="C2653" t="s">
        <v>22</v>
      </c>
      <c r="D2653" t="s">
        <v>23</v>
      </c>
      <c r="E2653" t="s">
        <v>5</v>
      </c>
      <c r="G2653" t="s">
        <v>24</v>
      </c>
      <c r="H2653">
        <v>1530449</v>
      </c>
      <c r="I2653">
        <v>1531096</v>
      </c>
      <c r="J2653" t="s">
        <v>25</v>
      </c>
      <c r="Q2653" t="s">
        <v>3485</v>
      </c>
      <c r="R2653">
        <v>648</v>
      </c>
    </row>
    <row r="2654" spans="1:19">
      <c r="A2654" t="s">
        <v>27</v>
      </c>
      <c r="B2654" t="s">
        <v>28</v>
      </c>
      <c r="C2654" t="s">
        <v>22</v>
      </c>
      <c r="D2654" t="s">
        <v>23</v>
      </c>
      <c r="E2654" t="s">
        <v>5</v>
      </c>
      <c r="G2654" t="s">
        <v>24</v>
      </c>
      <c r="H2654">
        <v>1530449</v>
      </c>
      <c r="I2654">
        <v>1531096</v>
      </c>
      <c r="J2654" t="s">
        <v>25</v>
      </c>
      <c r="K2654" t="s">
        <v>3486</v>
      </c>
      <c r="N2654" t="s">
        <v>3487</v>
      </c>
      <c r="Q2654" t="s">
        <v>3485</v>
      </c>
      <c r="R2654">
        <v>648</v>
      </c>
      <c r="S2654">
        <v>215</v>
      </c>
    </row>
    <row r="2655" spans="1:19">
      <c r="A2655" t="s">
        <v>20</v>
      </c>
      <c r="B2655" t="s">
        <v>21</v>
      </c>
      <c r="C2655" t="s">
        <v>22</v>
      </c>
      <c r="D2655" t="s">
        <v>23</v>
      </c>
      <c r="E2655" t="s">
        <v>5</v>
      </c>
      <c r="G2655" t="s">
        <v>24</v>
      </c>
      <c r="H2655">
        <v>1531291</v>
      </c>
      <c r="I2655">
        <v>1532004</v>
      </c>
      <c r="J2655" t="s">
        <v>25</v>
      </c>
      <c r="Q2655" t="s">
        <v>3488</v>
      </c>
      <c r="R2655">
        <v>714</v>
      </c>
    </row>
    <row r="2656" spans="1:19">
      <c r="A2656" t="s">
        <v>27</v>
      </c>
      <c r="B2656" t="s">
        <v>28</v>
      </c>
      <c r="C2656" t="s">
        <v>22</v>
      </c>
      <c r="D2656" t="s">
        <v>23</v>
      </c>
      <c r="E2656" t="s">
        <v>5</v>
      </c>
      <c r="G2656" t="s">
        <v>24</v>
      </c>
      <c r="H2656">
        <v>1531291</v>
      </c>
      <c r="I2656">
        <v>1532004</v>
      </c>
      <c r="J2656" t="s">
        <v>25</v>
      </c>
      <c r="K2656" t="s">
        <v>3489</v>
      </c>
      <c r="N2656" t="s">
        <v>42</v>
      </c>
      <c r="Q2656" t="s">
        <v>3488</v>
      </c>
      <c r="R2656">
        <v>714</v>
      </c>
      <c r="S2656">
        <v>237</v>
      </c>
    </row>
    <row r="2657" spans="1:19">
      <c r="A2657" t="s">
        <v>20</v>
      </c>
      <c r="B2657" t="s">
        <v>21</v>
      </c>
      <c r="C2657" t="s">
        <v>22</v>
      </c>
      <c r="D2657" t="s">
        <v>23</v>
      </c>
      <c r="E2657" t="s">
        <v>5</v>
      </c>
      <c r="G2657" t="s">
        <v>24</v>
      </c>
      <c r="H2657">
        <v>1532140</v>
      </c>
      <c r="I2657">
        <v>1532913</v>
      </c>
      <c r="J2657" t="s">
        <v>25</v>
      </c>
      <c r="Q2657" t="s">
        <v>3490</v>
      </c>
      <c r="R2657">
        <v>774</v>
      </c>
    </row>
    <row r="2658" spans="1:19">
      <c r="A2658" t="s">
        <v>27</v>
      </c>
      <c r="B2658" t="s">
        <v>28</v>
      </c>
      <c r="C2658" t="s">
        <v>22</v>
      </c>
      <c r="D2658" t="s">
        <v>23</v>
      </c>
      <c r="E2658" t="s">
        <v>5</v>
      </c>
      <c r="G2658" t="s">
        <v>24</v>
      </c>
      <c r="H2658">
        <v>1532140</v>
      </c>
      <c r="I2658">
        <v>1532913</v>
      </c>
      <c r="J2658" t="s">
        <v>25</v>
      </c>
      <c r="K2658" t="s">
        <v>3491</v>
      </c>
      <c r="N2658" t="s">
        <v>42</v>
      </c>
      <c r="Q2658" t="s">
        <v>3490</v>
      </c>
      <c r="R2658">
        <v>774</v>
      </c>
      <c r="S2658">
        <v>257</v>
      </c>
    </row>
    <row r="2659" spans="1:19">
      <c r="A2659" t="s">
        <v>20</v>
      </c>
      <c r="B2659" t="s">
        <v>21</v>
      </c>
      <c r="C2659" t="s">
        <v>22</v>
      </c>
      <c r="D2659" t="s">
        <v>23</v>
      </c>
      <c r="E2659" t="s">
        <v>5</v>
      </c>
      <c r="G2659" t="s">
        <v>24</v>
      </c>
      <c r="H2659">
        <v>1533124</v>
      </c>
      <c r="I2659">
        <v>1534113</v>
      </c>
      <c r="J2659" t="s">
        <v>25</v>
      </c>
      <c r="Q2659" t="s">
        <v>3492</v>
      </c>
      <c r="R2659">
        <v>990</v>
      </c>
    </row>
    <row r="2660" spans="1:19">
      <c r="A2660" t="s">
        <v>27</v>
      </c>
      <c r="B2660" t="s">
        <v>28</v>
      </c>
      <c r="C2660" t="s">
        <v>22</v>
      </c>
      <c r="D2660" t="s">
        <v>23</v>
      </c>
      <c r="E2660" t="s">
        <v>5</v>
      </c>
      <c r="G2660" t="s">
        <v>24</v>
      </c>
      <c r="H2660">
        <v>1533124</v>
      </c>
      <c r="I2660">
        <v>1534113</v>
      </c>
      <c r="J2660" t="s">
        <v>25</v>
      </c>
      <c r="K2660" t="s">
        <v>3493</v>
      </c>
      <c r="N2660" t="s">
        <v>3494</v>
      </c>
      <c r="Q2660" t="s">
        <v>3492</v>
      </c>
      <c r="R2660">
        <v>990</v>
      </c>
      <c r="S2660">
        <v>329</v>
      </c>
    </row>
    <row r="2661" spans="1:19">
      <c r="A2661" t="s">
        <v>20</v>
      </c>
      <c r="B2661" t="s">
        <v>21</v>
      </c>
      <c r="C2661" t="s">
        <v>22</v>
      </c>
      <c r="D2661" t="s">
        <v>23</v>
      </c>
      <c r="E2661" t="s">
        <v>5</v>
      </c>
      <c r="G2661" t="s">
        <v>24</v>
      </c>
      <c r="H2661">
        <v>1534257</v>
      </c>
      <c r="I2661">
        <v>1534430</v>
      </c>
      <c r="J2661" t="s">
        <v>64</v>
      </c>
      <c r="Q2661" t="s">
        <v>3495</v>
      </c>
      <c r="R2661">
        <v>174</v>
      </c>
    </row>
    <row r="2662" spans="1:19">
      <c r="A2662" t="s">
        <v>27</v>
      </c>
      <c r="B2662" t="s">
        <v>28</v>
      </c>
      <c r="C2662" t="s">
        <v>22</v>
      </c>
      <c r="D2662" t="s">
        <v>23</v>
      </c>
      <c r="E2662" t="s">
        <v>5</v>
      </c>
      <c r="G2662" t="s">
        <v>24</v>
      </c>
      <c r="H2662">
        <v>1534257</v>
      </c>
      <c r="I2662">
        <v>1534430</v>
      </c>
      <c r="J2662" t="s">
        <v>64</v>
      </c>
      <c r="K2662" t="s">
        <v>3496</v>
      </c>
      <c r="N2662" t="s">
        <v>42</v>
      </c>
      <c r="Q2662" t="s">
        <v>3495</v>
      </c>
      <c r="R2662">
        <v>174</v>
      </c>
      <c r="S2662">
        <v>57</v>
      </c>
    </row>
    <row r="2663" spans="1:19">
      <c r="A2663" t="s">
        <v>20</v>
      </c>
      <c r="B2663" t="s">
        <v>21</v>
      </c>
      <c r="C2663" t="s">
        <v>22</v>
      </c>
      <c r="D2663" t="s">
        <v>23</v>
      </c>
      <c r="E2663" t="s">
        <v>5</v>
      </c>
      <c r="G2663" t="s">
        <v>24</v>
      </c>
      <c r="H2663">
        <v>1535560</v>
      </c>
      <c r="I2663">
        <v>1536579</v>
      </c>
      <c r="J2663" t="s">
        <v>25</v>
      </c>
      <c r="Q2663" t="s">
        <v>3497</v>
      </c>
      <c r="R2663">
        <v>1020</v>
      </c>
    </row>
    <row r="2664" spans="1:19">
      <c r="A2664" t="s">
        <v>27</v>
      </c>
      <c r="B2664" t="s">
        <v>28</v>
      </c>
      <c r="C2664" t="s">
        <v>22</v>
      </c>
      <c r="D2664" t="s">
        <v>23</v>
      </c>
      <c r="E2664" t="s">
        <v>5</v>
      </c>
      <c r="G2664" t="s">
        <v>24</v>
      </c>
      <c r="H2664">
        <v>1535560</v>
      </c>
      <c r="I2664">
        <v>1536579</v>
      </c>
      <c r="J2664" t="s">
        <v>25</v>
      </c>
      <c r="K2664" t="s">
        <v>3498</v>
      </c>
      <c r="N2664" t="s">
        <v>42</v>
      </c>
      <c r="Q2664" t="s">
        <v>3497</v>
      </c>
      <c r="R2664">
        <v>1020</v>
      </c>
      <c r="S2664">
        <v>339</v>
      </c>
    </row>
    <row r="2665" spans="1:19">
      <c r="A2665" t="s">
        <v>20</v>
      </c>
      <c r="B2665" t="s">
        <v>21</v>
      </c>
      <c r="C2665" t="s">
        <v>22</v>
      </c>
      <c r="D2665" t="s">
        <v>23</v>
      </c>
      <c r="E2665" t="s">
        <v>5</v>
      </c>
      <c r="G2665" t="s">
        <v>24</v>
      </c>
      <c r="H2665">
        <v>1536811</v>
      </c>
      <c r="I2665">
        <v>1537653</v>
      </c>
      <c r="J2665" t="s">
        <v>64</v>
      </c>
      <c r="Q2665" t="s">
        <v>3499</v>
      </c>
      <c r="R2665">
        <v>843</v>
      </c>
    </row>
    <row r="2666" spans="1:19">
      <c r="A2666" t="s">
        <v>27</v>
      </c>
      <c r="B2666" t="s">
        <v>28</v>
      </c>
      <c r="C2666" t="s">
        <v>22</v>
      </c>
      <c r="D2666" t="s">
        <v>23</v>
      </c>
      <c r="E2666" t="s">
        <v>5</v>
      </c>
      <c r="G2666" t="s">
        <v>24</v>
      </c>
      <c r="H2666">
        <v>1536811</v>
      </c>
      <c r="I2666">
        <v>1537653</v>
      </c>
      <c r="J2666" t="s">
        <v>64</v>
      </c>
      <c r="K2666" t="s">
        <v>3500</v>
      </c>
      <c r="N2666" t="s">
        <v>2156</v>
      </c>
      <c r="Q2666" t="s">
        <v>3499</v>
      </c>
      <c r="R2666">
        <v>843</v>
      </c>
      <c r="S2666">
        <v>280</v>
      </c>
    </row>
    <row r="2667" spans="1:19">
      <c r="A2667" t="s">
        <v>20</v>
      </c>
      <c r="B2667" t="s">
        <v>21</v>
      </c>
      <c r="C2667" t="s">
        <v>22</v>
      </c>
      <c r="D2667" t="s">
        <v>23</v>
      </c>
      <c r="E2667" t="s">
        <v>5</v>
      </c>
      <c r="G2667" t="s">
        <v>24</v>
      </c>
      <c r="H2667">
        <v>1537670</v>
      </c>
      <c r="I2667">
        <v>1537963</v>
      </c>
      <c r="J2667" t="s">
        <v>64</v>
      </c>
      <c r="Q2667" t="s">
        <v>3501</v>
      </c>
      <c r="R2667">
        <v>294</v>
      </c>
    </row>
    <row r="2668" spans="1:19">
      <c r="A2668" t="s">
        <v>27</v>
      </c>
      <c r="B2668" t="s">
        <v>28</v>
      </c>
      <c r="C2668" t="s">
        <v>22</v>
      </c>
      <c r="D2668" t="s">
        <v>23</v>
      </c>
      <c r="E2668" t="s">
        <v>5</v>
      </c>
      <c r="G2668" t="s">
        <v>24</v>
      </c>
      <c r="H2668">
        <v>1537670</v>
      </c>
      <c r="I2668">
        <v>1537963</v>
      </c>
      <c r="J2668" t="s">
        <v>64</v>
      </c>
      <c r="K2668" t="s">
        <v>3502</v>
      </c>
      <c r="N2668" t="s">
        <v>2159</v>
      </c>
      <c r="Q2668" t="s">
        <v>3501</v>
      </c>
      <c r="R2668">
        <v>294</v>
      </c>
      <c r="S2668">
        <v>97</v>
      </c>
    </row>
    <row r="2669" spans="1:19">
      <c r="A2669" t="s">
        <v>20</v>
      </c>
      <c r="B2669" t="s">
        <v>21</v>
      </c>
      <c r="C2669" t="s">
        <v>22</v>
      </c>
      <c r="D2669" t="s">
        <v>23</v>
      </c>
      <c r="E2669" t="s">
        <v>5</v>
      </c>
      <c r="G2669" t="s">
        <v>24</v>
      </c>
      <c r="H2669">
        <v>1538153</v>
      </c>
      <c r="I2669">
        <v>1539226</v>
      </c>
      <c r="J2669" t="s">
        <v>25</v>
      </c>
      <c r="Q2669" t="s">
        <v>3503</v>
      </c>
      <c r="R2669">
        <v>1074</v>
      </c>
    </row>
    <row r="2670" spans="1:19">
      <c r="A2670" t="s">
        <v>27</v>
      </c>
      <c r="B2670" t="s">
        <v>28</v>
      </c>
      <c r="C2670" t="s">
        <v>22</v>
      </c>
      <c r="D2670" t="s">
        <v>23</v>
      </c>
      <c r="E2670" t="s">
        <v>5</v>
      </c>
      <c r="G2670" t="s">
        <v>24</v>
      </c>
      <c r="H2670">
        <v>1538153</v>
      </c>
      <c r="I2670">
        <v>1539226</v>
      </c>
      <c r="J2670" t="s">
        <v>25</v>
      </c>
      <c r="K2670" t="s">
        <v>3504</v>
      </c>
      <c r="N2670" t="s">
        <v>42</v>
      </c>
      <c r="Q2670" t="s">
        <v>3503</v>
      </c>
      <c r="R2670">
        <v>1074</v>
      </c>
      <c r="S2670">
        <v>357</v>
      </c>
    </row>
    <row r="2671" spans="1:19">
      <c r="A2671" t="s">
        <v>20</v>
      </c>
      <c r="B2671" t="s">
        <v>21</v>
      </c>
      <c r="C2671" t="s">
        <v>22</v>
      </c>
      <c r="D2671" t="s">
        <v>23</v>
      </c>
      <c r="E2671" t="s">
        <v>5</v>
      </c>
      <c r="G2671" t="s">
        <v>24</v>
      </c>
      <c r="H2671">
        <v>1539263</v>
      </c>
      <c r="I2671">
        <v>1545298</v>
      </c>
      <c r="J2671" t="s">
        <v>25</v>
      </c>
      <c r="Q2671" t="s">
        <v>3505</v>
      </c>
      <c r="R2671">
        <v>6036</v>
      </c>
    </row>
    <row r="2672" spans="1:19">
      <c r="A2672" t="s">
        <v>27</v>
      </c>
      <c r="B2672" t="s">
        <v>28</v>
      </c>
      <c r="C2672" t="s">
        <v>22</v>
      </c>
      <c r="D2672" t="s">
        <v>23</v>
      </c>
      <c r="E2672" t="s">
        <v>5</v>
      </c>
      <c r="G2672" t="s">
        <v>24</v>
      </c>
      <c r="H2672">
        <v>1539263</v>
      </c>
      <c r="I2672">
        <v>1545298</v>
      </c>
      <c r="J2672" t="s">
        <v>25</v>
      </c>
      <c r="K2672" t="s">
        <v>3506</v>
      </c>
      <c r="N2672" t="s">
        <v>423</v>
      </c>
      <c r="Q2672" t="s">
        <v>3505</v>
      </c>
      <c r="R2672">
        <v>6036</v>
      </c>
      <c r="S2672">
        <v>2011</v>
      </c>
    </row>
    <row r="2673" spans="1:19">
      <c r="A2673" t="s">
        <v>20</v>
      </c>
      <c r="B2673" t="s">
        <v>21</v>
      </c>
      <c r="C2673" t="s">
        <v>22</v>
      </c>
      <c r="D2673" t="s">
        <v>23</v>
      </c>
      <c r="E2673" t="s">
        <v>5</v>
      </c>
      <c r="G2673" t="s">
        <v>24</v>
      </c>
      <c r="H2673">
        <v>1545722</v>
      </c>
      <c r="I2673">
        <v>1547464</v>
      </c>
      <c r="J2673" t="s">
        <v>25</v>
      </c>
      <c r="Q2673" t="s">
        <v>3507</v>
      </c>
      <c r="R2673">
        <v>1743</v>
      </c>
    </row>
    <row r="2674" spans="1:19">
      <c r="A2674" t="s">
        <v>27</v>
      </c>
      <c r="B2674" t="s">
        <v>28</v>
      </c>
      <c r="C2674" t="s">
        <v>22</v>
      </c>
      <c r="D2674" t="s">
        <v>23</v>
      </c>
      <c r="E2674" t="s">
        <v>5</v>
      </c>
      <c r="G2674" t="s">
        <v>24</v>
      </c>
      <c r="H2674">
        <v>1545722</v>
      </c>
      <c r="I2674">
        <v>1547464</v>
      </c>
      <c r="J2674" t="s">
        <v>25</v>
      </c>
      <c r="K2674" t="s">
        <v>3508</v>
      </c>
      <c r="N2674" t="s">
        <v>3509</v>
      </c>
      <c r="Q2674" t="s">
        <v>3507</v>
      </c>
      <c r="R2674">
        <v>1743</v>
      </c>
      <c r="S2674">
        <v>580</v>
      </c>
    </row>
    <row r="2675" spans="1:19">
      <c r="A2675" t="s">
        <v>20</v>
      </c>
      <c r="B2675" t="s">
        <v>21</v>
      </c>
      <c r="C2675" t="s">
        <v>22</v>
      </c>
      <c r="D2675" t="s">
        <v>23</v>
      </c>
      <c r="E2675" t="s">
        <v>5</v>
      </c>
      <c r="G2675" t="s">
        <v>24</v>
      </c>
      <c r="H2675">
        <v>1547587</v>
      </c>
      <c r="I2675">
        <v>1548471</v>
      </c>
      <c r="J2675" t="s">
        <v>64</v>
      </c>
      <c r="Q2675" t="s">
        <v>3510</v>
      </c>
      <c r="R2675">
        <v>885</v>
      </c>
    </row>
    <row r="2676" spans="1:19">
      <c r="A2676" t="s">
        <v>27</v>
      </c>
      <c r="B2676" t="s">
        <v>28</v>
      </c>
      <c r="C2676" t="s">
        <v>22</v>
      </c>
      <c r="D2676" t="s">
        <v>23</v>
      </c>
      <c r="E2676" t="s">
        <v>5</v>
      </c>
      <c r="G2676" t="s">
        <v>24</v>
      </c>
      <c r="H2676">
        <v>1547587</v>
      </c>
      <c r="I2676">
        <v>1548471</v>
      </c>
      <c r="J2676" t="s">
        <v>64</v>
      </c>
      <c r="K2676" t="s">
        <v>3511</v>
      </c>
      <c r="N2676" t="s">
        <v>42</v>
      </c>
      <c r="Q2676" t="s">
        <v>3510</v>
      </c>
      <c r="R2676">
        <v>885</v>
      </c>
      <c r="S2676">
        <v>294</v>
      </c>
    </row>
    <row r="2677" spans="1:19">
      <c r="A2677" t="s">
        <v>20</v>
      </c>
      <c r="B2677" t="s">
        <v>21</v>
      </c>
      <c r="C2677" t="s">
        <v>22</v>
      </c>
      <c r="D2677" t="s">
        <v>23</v>
      </c>
      <c r="E2677" t="s">
        <v>5</v>
      </c>
      <c r="G2677" t="s">
        <v>24</v>
      </c>
      <c r="H2677">
        <v>1548563</v>
      </c>
      <c r="I2677">
        <v>1549765</v>
      </c>
      <c r="J2677" t="s">
        <v>64</v>
      </c>
      <c r="Q2677" t="s">
        <v>3512</v>
      </c>
      <c r="R2677">
        <v>1203</v>
      </c>
    </row>
    <row r="2678" spans="1:19">
      <c r="A2678" t="s">
        <v>27</v>
      </c>
      <c r="B2678" t="s">
        <v>28</v>
      </c>
      <c r="C2678" t="s">
        <v>22</v>
      </c>
      <c r="D2678" t="s">
        <v>23</v>
      </c>
      <c r="E2678" t="s">
        <v>5</v>
      </c>
      <c r="G2678" t="s">
        <v>24</v>
      </c>
      <c r="H2678">
        <v>1548563</v>
      </c>
      <c r="I2678">
        <v>1549765</v>
      </c>
      <c r="J2678" t="s">
        <v>64</v>
      </c>
      <c r="K2678" t="s">
        <v>3513</v>
      </c>
      <c r="N2678" t="s">
        <v>42</v>
      </c>
      <c r="Q2678" t="s">
        <v>3512</v>
      </c>
      <c r="R2678">
        <v>1203</v>
      </c>
      <c r="S2678">
        <v>400</v>
      </c>
    </row>
    <row r="2679" spans="1:19">
      <c r="A2679" t="s">
        <v>20</v>
      </c>
      <c r="B2679" t="s">
        <v>21</v>
      </c>
      <c r="C2679" t="s">
        <v>22</v>
      </c>
      <c r="D2679" t="s">
        <v>23</v>
      </c>
      <c r="E2679" t="s">
        <v>5</v>
      </c>
      <c r="G2679" t="s">
        <v>24</v>
      </c>
      <c r="H2679">
        <v>1549743</v>
      </c>
      <c r="I2679">
        <v>1552277</v>
      </c>
      <c r="J2679" t="s">
        <v>64</v>
      </c>
      <c r="Q2679" t="s">
        <v>3514</v>
      </c>
      <c r="R2679">
        <v>2535</v>
      </c>
    </row>
    <row r="2680" spans="1:19">
      <c r="A2680" t="s">
        <v>27</v>
      </c>
      <c r="B2680" t="s">
        <v>28</v>
      </c>
      <c r="C2680" t="s">
        <v>22</v>
      </c>
      <c r="D2680" t="s">
        <v>23</v>
      </c>
      <c r="E2680" t="s">
        <v>5</v>
      </c>
      <c r="G2680" t="s">
        <v>24</v>
      </c>
      <c r="H2680">
        <v>1549743</v>
      </c>
      <c r="I2680">
        <v>1552277</v>
      </c>
      <c r="J2680" t="s">
        <v>64</v>
      </c>
      <c r="K2680" t="s">
        <v>3515</v>
      </c>
      <c r="N2680" t="s">
        <v>3516</v>
      </c>
      <c r="Q2680" t="s">
        <v>3514</v>
      </c>
      <c r="R2680">
        <v>2535</v>
      </c>
      <c r="S2680">
        <v>844</v>
      </c>
    </row>
    <row r="2681" spans="1:19">
      <c r="A2681" t="s">
        <v>20</v>
      </c>
      <c r="B2681" t="s">
        <v>21</v>
      </c>
      <c r="C2681" t="s">
        <v>22</v>
      </c>
      <c r="D2681" t="s">
        <v>23</v>
      </c>
      <c r="E2681" t="s">
        <v>5</v>
      </c>
      <c r="G2681" t="s">
        <v>24</v>
      </c>
      <c r="H2681">
        <v>1552803</v>
      </c>
      <c r="I2681">
        <v>1556036</v>
      </c>
      <c r="J2681" t="s">
        <v>25</v>
      </c>
      <c r="Q2681" t="s">
        <v>3517</v>
      </c>
      <c r="R2681">
        <v>3234</v>
      </c>
    </row>
    <row r="2682" spans="1:19">
      <c r="A2682" t="s">
        <v>27</v>
      </c>
      <c r="B2682" t="s">
        <v>28</v>
      </c>
      <c r="C2682" t="s">
        <v>22</v>
      </c>
      <c r="D2682" t="s">
        <v>23</v>
      </c>
      <c r="E2682" t="s">
        <v>5</v>
      </c>
      <c r="G2682" t="s">
        <v>24</v>
      </c>
      <c r="H2682">
        <v>1552803</v>
      </c>
      <c r="I2682">
        <v>1556036</v>
      </c>
      <c r="J2682" t="s">
        <v>25</v>
      </c>
      <c r="K2682" t="s">
        <v>3518</v>
      </c>
      <c r="N2682" t="s">
        <v>1487</v>
      </c>
      <c r="Q2682" t="s">
        <v>3517</v>
      </c>
      <c r="R2682">
        <v>3234</v>
      </c>
      <c r="S2682">
        <v>1077</v>
      </c>
    </row>
    <row r="2683" spans="1:19">
      <c r="A2683" t="s">
        <v>20</v>
      </c>
      <c r="B2683" t="s">
        <v>21</v>
      </c>
      <c r="C2683" t="s">
        <v>22</v>
      </c>
      <c r="D2683" t="s">
        <v>23</v>
      </c>
      <c r="E2683" t="s">
        <v>5</v>
      </c>
      <c r="G2683" t="s">
        <v>24</v>
      </c>
      <c r="H2683">
        <v>1556344</v>
      </c>
      <c r="I2683">
        <v>1557183</v>
      </c>
      <c r="J2683" t="s">
        <v>25</v>
      </c>
      <c r="Q2683" t="s">
        <v>3519</v>
      </c>
      <c r="R2683">
        <v>840</v>
      </c>
    </row>
    <row r="2684" spans="1:19">
      <c r="A2684" t="s">
        <v>27</v>
      </c>
      <c r="B2684" t="s">
        <v>28</v>
      </c>
      <c r="C2684" t="s">
        <v>22</v>
      </c>
      <c r="D2684" t="s">
        <v>23</v>
      </c>
      <c r="E2684" t="s">
        <v>5</v>
      </c>
      <c r="G2684" t="s">
        <v>24</v>
      </c>
      <c r="H2684">
        <v>1556344</v>
      </c>
      <c r="I2684">
        <v>1557183</v>
      </c>
      <c r="J2684" t="s">
        <v>25</v>
      </c>
      <c r="K2684" t="s">
        <v>3520</v>
      </c>
      <c r="N2684" t="s">
        <v>3521</v>
      </c>
      <c r="Q2684" t="s">
        <v>3519</v>
      </c>
      <c r="R2684">
        <v>840</v>
      </c>
      <c r="S2684">
        <v>279</v>
      </c>
    </row>
    <row r="2685" spans="1:19">
      <c r="A2685" t="s">
        <v>20</v>
      </c>
      <c r="B2685" t="s">
        <v>21</v>
      </c>
      <c r="C2685" t="s">
        <v>22</v>
      </c>
      <c r="D2685" t="s">
        <v>23</v>
      </c>
      <c r="E2685" t="s">
        <v>5</v>
      </c>
      <c r="G2685" t="s">
        <v>24</v>
      </c>
      <c r="H2685">
        <v>1557278</v>
      </c>
      <c r="I2685">
        <v>1558966</v>
      </c>
      <c r="J2685" t="s">
        <v>25</v>
      </c>
      <c r="Q2685" t="s">
        <v>3522</v>
      </c>
      <c r="R2685">
        <v>1689</v>
      </c>
    </row>
    <row r="2686" spans="1:19">
      <c r="A2686" t="s">
        <v>27</v>
      </c>
      <c r="B2686" t="s">
        <v>28</v>
      </c>
      <c r="C2686" t="s">
        <v>22</v>
      </c>
      <c r="D2686" t="s">
        <v>23</v>
      </c>
      <c r="E2686" t="s">
        <v>5</v>
      </c>
      <c r="G2686" t="s">
        <v>24</v>
      </c>
      <c r="H2686">
        <v>1557278</v>
      </c>
      <c r="I2686">
        <v>1558966</v>
      </c>
      <c r="J2686" t="s">
        <v>25</v>
      </c>
      <c r="K2686" t="s">
        <v>3523</v>
      </c>
      <c r="N2686" t="s">
        <v>1456</v>
      </c>
      <c r="Q2686" t="s">
        <v>3522</v>
      </c>
      <c r="R2686">
        <v>1689</v>
      </c>
      <c r="S2686">
        <v>562</v>
      </c>
    </row>
    <row r="2687" spans="1:19">
      <c r="A2687" t="s">
        <v>20</v>
      </c>
      <c r="B2687" t="s">
        <v>21</v>
      </c>
      <c r="C2687" t="s">
        <v>22</v>
      </c>
      <c r="D2687" t="s">
        <v>23</v>
      </c>
      <c r="E2687" t="s">
        <v>5</v>
      </c>
      <c r="G2687" t="s">
        <v>24</v>
      </c>
      <c r="H2687">
        <v>1559047</v>
      </c>
      <c r="I2687">
        <v>1559502</v>
      </c>
      <c r="J2687" t="s">
        <v>25</v>
      </c>
      <c r="Q2687" t="s">
        <v>3524</v>
      </c>
      <c r="R2687">
        <v>456</v>
      </c>
    </row>
    <row r="2688" spans="1:19">
      <c r="A2688" t="s">
        <v>27</v>
      </c>
      <c r="B2688" t="s">
        <v>28</v>
      </c>
      <c r="C2688" t="s">
        <v>22</v>
      </c>
      <c r="D2688" t="s">
        <v>23</v>
      </c>
      <c r="E2688" t="s">
        <v>5</v>
      </c>
      <c r="G2688" t="s">
        <v>24</v>
      </c>
      <c r="H2688">
        <v>1559047</v>
      </c>
      <c r="I2688">
        <v>1559502</v>
      </c>
      <c r="J2688" t="s">
        <v>25</v>
      </c>
      <c r="K2688" t="s">
        <v>3525</v>
      </c>
      <c r="N2688" t="s">
        <v>3526</v>
      </c>
      <c r="Q2688" t="s">
        <v>3524</v>
      </c>
      <c r="R2688">
        <v>456</v>
      </c>
      <c r="S2688">
        <v>151</v>
      </c>
    </row>
    <row r="2689" spans="1:19">
      <c r="A2689" t="s">
        <v>20</v>
      </c>
      <c r="B2689" t="s">
        <v>21</v>
      </c>
      <c r="C2689" t="s">
        <v>22</v>
      </c>
      <c r="D2689" t="s">
        <v>23</v>
      </c>
      <c r="E2689" t="s">
        <v>5</v>
      </c>
      <c r="G2689" t="s">
        <v>24</v>
      </c>
      <c r="H2689">
        <v>1559628</v>
      </c>
      <c r="I2689">
        <v>1560539</v>
      </c>
      <c r="J2689" t="s">
        <v>25</v>
      </c>
      <c r="Q2689" t="s">
        <v>3527</v>
      </c>
      <c r="R2689">
        <v>912</v>
      </c>
    </row>
    <row r="2690" spans="1:19">
      <c r="A2690" t="s">
        <v>27</v>
      </c>
      <c r="B2690" t="s">
        <v>28</v>
      </c>
      <c r="C2690" t="s">
        <v>22</v>
      </c>
      <c r="D2690" t="s">
        <v>23</v>
      </c>
      <c r="E2690" t="s">
        <v>5</v>
      </c>
      <c r="G2690" t="s">
        <v>24</v>
      </c>
      <c r="H2690">
        <v>1559628</v>
      </c>
      <c r="I2690">
        <v>1560539</v>
      </c>
      <c r="J2690" t="s">
        <v>25</v>
      </c>
      <c r="K2690" t="s">
        <v>3528</v>
      </c>
      <c r="N2690" t="s">
        <v>3529</v>
      </c>
      <c r="Q2690" t="s">
        <v>3527</v>
      </c>
      <c r="R2690">
        <v>912</v>
      </c>
      <c r="S2690">
        <v>303</v>
      </c>
    </row>
    <row r="2691" spans="1:19">
      <c r="A2691" t="s">
        <v>20</v>
      </c>
      <c r="B2691" t="s">
        <v>21</v>
      </c>
      <c r="C2691" t="s">
        <v>22</v>
      </c>
      <c r="D2691" t="s">
        <v>23</v>
      </c>
      <c r="E2691" t="s">
        <v>5</v>
      </c>
      <c r="G2691" t="s">
        <v>24</v>
      </c>
      <c r="H2691">
        <v>1560928</v>
      </c>
      <c r="I2691">
        <v>1562280</v>
      </c>
      <c r="J2691" t="s">
        <v>25</v>
      </c>
      <c r="Q2691" t="s">
        <v>3530</v>
      </c>
      <c r="R2691">
        <v>1353</v>
      </c>
    </row>
    <row r="2692" spans="1:19">
      <c r="A2692" t="s">
        <v>27</v>
      </c>
      <c r="B2692" t="s">
        <v>28</v>
      </c>
      <c r="C2692" t="s">
        <v>22</v>
      </c>
      <c r="D2692" t="s">
        <v>23</v>
      </c>
      <c r="E2692" t="s">
        <v>5</v>
      </c>
      <c r="G2692" t="s">
        <v>24</v>
      </c>
      <c r="H2692">
        <v>1560928</v>
      </c>
      <c r="I2692">
        <v>1562280</v>
      </c>
      <c r="J2692" t="s">
        <v>25</v>
      </c>
      <c r="K2692" t="s">
        <v>3531</v>
      </c>
      <c r="N2692" t="s">
        <v>3532</v>
      </c>
      <c r="Q2692" t="s">
        <v>3530</v>
      </c>
      <c r="R2692">
        <v>1353</v>
      </c>
      <c r="S2692">
        <v>450</v>
      </c>
    </row>
    <row r="2693" spans="1:19">
      <c r="A2693" t="s">
        <v>20</v>
      </c>
      <c r="B2693" t="s">
        <v>21</v>
      </c>
      <c r="C2693" t="s">
        <v>22</v>
      </c>
      <c r="D2693" t="s">
        <v>23</v>
      </c>
      <c r="E2693" t="s">
        <v>5</v>
      </c>
      <c r="G2693" t="s">
        <v>24</v>
      </c>
      <c r="H2693">
        <v>1562311</v>
      </c>
      <c r="I2693">
        <v>1562976</v>
      </c>
      <c r="J2693" t="s">
        <v>25</v>
      </c>
      <c r="Q2693" t="s">
        <v>3533</v>
      </c>
      <c r="R2693">
        <v>666</v>
      </c>
    </row>
    <row r="2694" spans="1:19">
      <c r="A2694" t="s">
        <v>27</v>
      </c>
      <c r="B2694" t="s">
        <v>28</v>
      </c>
      <c r="C2694" t="s">
        <v>22</v>
      </c>
      <c r="D2694" t="s">
        <v>23</v>
      </c>
      <c r="E2694" t="s">
        <v>5</v>
      </c>
      <c r="G2694" t="s">
        <v>24</v>
      </c>
      <c r="H2694">
        <v>1562311</v>
      </c>
      <c r="I2694">
        <v>1562976</v>
      </c>
      <c r="J2694" t="s">
        <v>25</v>
      </c>
      <c r="K2694" t="s">
        <v>3534</v>
      </c>
      <c r="N2694" t="s">
        <v>181</v>
      </c>
      <c r="Q2694" t="s">
        <v>3533</v>
      </c>
      <c r="R2694">
        <v>666</v>
      </c>
      <c r="S2694">
        <v>221</v>
      </c>
    </row>
    <row r="2695" spans="1:19">
      <c r="A2695" t="s">
        <v>20</v>
      </c>
      <c r="B2695" t="s">
        <v>21</v>
      </c>
      <c r="C2695" t="s">
        <v>22</v>
      </c>
      <c r="D2695" t="s">
        <v>23</v>
      </c>
      <c r="E2695" t="s">
        <v>5</v>
      </c>
      <c r="G2695" t="s">
        <v>24</v>
      </c>
      <c r="H2695">
        <v>1563139</v>
      </c>
      <c r="I2695">
        <v>1564476</v>
      </c>
      <c r="J2695" t="s">
        <v>25</v>
      </c>
      <c r="Q2695" t="s">
        <v>3535</v>
      </c>
      <c r="R2695">
        <v>1338</v>
      </c>
    </row>
    <row r="2696" spans="1:19">
      <c r="A2696" t="s">
        <v>27</v>
      </c>
      <c r="B2696" t="s">
        <v>28</v>
      </c>
      <c r="C2696" t="s">
        <v>22</v>
      </c>
      <c r="D2696" t="s">
        <v>23</v>
      </c>
      <c r="E2696" t="s">
        <v>5</v>
      </c>
      <c r="G2696" t="s">
        <v>24</v>
      </c>
      <c r="H2696">
        <v>1563139</v>
      </c>
      <c r="I2696">
        <v>1564476</v>
      </c>
      <c r="J2696" t="s">
        <v>25</v>
      </c>
      <c r="K2696" t="s">
        <v>3536</v>
      </c>
      <c r="N2696" t="s">
        <v>3537</v>
      </c>
      <c r="Q2696" t="s">
        <v>3535</v>
      </c>
      <c r="R2696">
        <v>1338</v>
      </c>
      <c r="S2696">
        <v>445</v>
      </c>
    </row>
    <row r="2697" spans="1:19">
      <c r="A2697" t="s">
        <v>20</v>
      </c>
      <c r="B2697" t="s">
        <v>21</v>
      </c>
      <c r="C2697" t="s">
        <v>22</v>
      </c>
      <c r="D2697" t="s">
        <v>23</v>
      </c>
      <c r="E2697" t="s">
        <v>5</v>
      </c>
      <c r="G2697" t="s">
        <v>24</v>
      </c>
      <c r="H2697">
        <v>1564469</v>
      </c>
      <c r="I2697">
        <v>1565425</v>
      </c>
      <c r="J2697" t="s">
        <v>25</v>
      </c>
      <c r="Q2697" t="s">
        <v>3538</v>
      </c>
      <c r="R2697">
        <v>957</v>
      </c>
    </row>
    <row r="2698" spans="1:19">
      <c r="A2698" t="s">
        <v>27</v>
      </c>
      <c r="B2698" t="s">
        <v>28</v>
      </c>
      <c r="C2698" t="s">
        <v>22</v>
      </c>
      <c r="D2698" t="s">
        <v>23</v>
      </c>
      <c r="E2698" t="s">
        <v>5</v>
      </c>
      <c r="G2698" t="s">
        <v>24</v>
      </c>
      <c r="H2698">
        <v>1564469</v>
      </c>
      <c r="I2698">
        <v>1565425</v>
      </c>
      <c r="J2698" t="s">
        <v>25</v>
      </c>
      <c r="K2698" t="s">
        <v>3539</v>
      </c>
      <c r="N2698" t="s">
        <v>3540</v>
      </c>
      <c r="Q2698" t="s">
        <v>3538</v>
      </c>
      <c r="R2698">
        <v>957</v>
      </c>
      <c r="S2698">
        <v>318</v>
      </c>
    </row>
    <row r="2699" spans="1:19">
      <c r="A2699" t="s">
        <v>20</v>
      </c>
      <c r="B2699" t="s">
        <v>21</v>
      </c>
      <c r="C2699" t="s">
        <v>22</v>
      </c>
      <c r="D2699" t="s">
        <v>23</v>
      </c>
      <c r="E2699" t="s">
        <v>5</v>
      </c>
      <c r="G2699" t="s">
        <v>24</v>
      </c>
      <c r="H2699">
        <v>1565800</v>
      </c>
      <c r="I2699">
        <v>1566651</v>
      </c>
      <c r="J2699" t="s">
        <v>25</v>
      </c>
      <c r="Q2699" t="s">
        <v>3541</v>
      </c>
      <c r="R2699">
        <v>852</v>
      </c>
    </row>
    <row r="2700" spans="1:19">
      <c r="A2700" t="s">
        <v>27</v>
      </c>
      <c r="B2700" t="s">
        <v>28</v>
      </c>
      <c r="C2700" t="s">
        <v>22</v>
      </c>
      <c r="D2700" t="s">
        <v>23</v>
      </c>
      <c r="E2700" t="s">
        <v>5</v>
      </c>
      <c r="G2700" t="s">
        <v>24</v>
      </c>
      <c r="H2700">
        <v>1565800</v>
      </c>
      <c r="I2700">
        <v>1566651</v>
      </c>
      <c r="J2700" t="s">
        <v>25</v>
      </c>
      <c r="K2700" t="s">
        <v>3542</v>
      </c>
      <c r="N2700" t="s">
        <v>3543</v>
      </c>
      <c r="Q2700" t="s">
        <v>3541</v>
      </c>
      <c r="R2700">
        <v>852</v>
      </c>
      <c r="S2700">
        <v>283</v>
      </c>
    </row>
    <row r="2701" spans="1:19">
      <c r="A2701" t="s">
        <v>20</v>
      </c>
      <c r="B2701" t="s">
        <v>21</v>
      </c>
      <c r="C2701" t="s">
        <v>22</v>
      </c>
      <c r="D2701" t="s">
        <v>23</v>
      </c>
      <c r="E2701" t="s">
        <v>5</v>
      </c>
      <c r="G2701" t="s">
        <v>24</v>
      </c>
      <c r="H2701">
        <v>1566712</v>
      </c>
      <c r="I2701">
        <v>1567557</v>
      </c>
      <c r="J2701" t="s">
        <v>25</v>
      </c>
      <c r="Q2701" t="s">
        <v>3544</v>
      </c>
      <c r="R2701">
        <v>846</v>
      </c>
    </row>
    <row r="2702" spans="1:19">
      <c r="A2702" t="s">
        <v>27</v>
      </c>
      <c r="B2702" t="s">
        <v>28</v>
      </c>
      <c r="C2702" t="s">
        <v>22</v>
      </c>
      <c r="D2702" t="s">
        <v>23</v>
      </c>
      <c r="E2702" t="s">
        <v>5</v>
      </c>
      <c r="G2702" t="s">
        <v>24</v>
      </c>
      <c r="H2702">
        <v>1566712</v>
      </c>
      <c r="I2702">
        <v>1567557</v>
      </c>
      <c r="J2702" t="s">
        <v>25</v>
      </c>
      <c r="K2702" t="s">
        <v>3545</v>
      </c>
      <c r="N2702" t="s">
        <v>3546</v>
      </c>
      <c r="Q2702" t="s">
        <v>3544</v>
      </c>
      <c r="R2702">
        <v>846</v>
      </c>
      <c r="S2702">
        <v>281</v>
      </c>
    </row>
    <row r="2703" spans="1:19">
      <c r="A2703" t="s">
        <v>20</v>
      </c>
      <c r="B2703" t="s">
        <v>21</v>
      </c>
      <c r="C2703" t="s">
        <v>22</v>
      </c>
      <c r="D2703" t="s">
        <v>23</v>
      </c>
      <c r="E2703" t="s">
        <v>5</v>
      </c>
      <c r="G2703" t="s">
        <v>24</v>
      </c>
      <c r="H2703">
        <v>1567563</v>
      </c>
      <c r="I2703">
        <v>1567943</v>
      </c>
      <c r="J2703" t="s">
        <v>25</v>
      </c>
      <c r="Q2703" t="s">
        <v>3547</v>
      </c>
      <c r="R2703">
        <v>381</v>
      </c>
    </row>
    <row r="2704" spans="1:19">
      <c r="A2704" t="s">
        <v>27</v>
      </c>
      <c r="B2704" t="s">
        <v>28</v>
      </c>
      <c r="C2704" t="s">
        <v>22</v>
      </c>
      <c r="D2704" t="s">
        <v>23</v>
      </c>
      <c r="E2704" t="s">
        <v>5</v>
      </c>
      <c r="G2704" t="s">
        <v>24</v>
      </c>
      <c r="H2704">
        <v>1567563</v>
      </c>
      <c r="I2704">
        <v>1567943</v>
      </c>
      <c r="J2704" t="s">
        <v>25</v>
      </c>
      <c r="K2704" t="s">
        <v>3548</v>
      </c>
      <c r="N2704" t="s">
        <v>3549</v>
      </c>
      <c r="Q2704" t="s">
        <v>3547</v>
      </c>
      <c r="R2704">
        <v>381</v>
      </c>
      <c r="S2704">
        <v>126</v>
      </c>
    </row>
    <row r="2705" spans="1:19">
      <c r="A2705" t="s">
        <v>20</v>
      </c>
      <c r="B2705" t="s">
        <v>21</v>
      </c>
      <c r="C2705" t="s">
        <v>22</v>
      </c>
      <c r="D2705" t="s">
        <v>23</v>
      </c>
      <c r="E2705" t="s">
        <v>5</v>
      </c>
      <c r="G2705" t="s">
        <v>24</v>
      </c>
      <c r="H2705">
        <v>1567984</v>
      </c>
      <c r="I2705">
        <v>1568256</v>
      </c>
      <c r="J2705" t="s">
        <v>64</v>
      </c>
      <c r="Q2705" t="s">
        <v>3550</v>
      </c>
      <c r="R2705">
        <v>273</v>
      </c>
    </row>
    <row r="2706" spans="1:19">
      <c r="A2706" t="s">
        <v>27</v>
      </c>
      <c r="B2706" t="s">
        <v>28</v>
      </c>
      <c r="C2706" t="s">
        <v>22</v>
      </c>
      <c r="D2706" t="s">
        <v>23</v>
      </c>
      <c r="E2706" t="s">
        <v>5</v>
      </c>
      <c r="G2706" t="s">
        <v>24</v>
      </c>
      <c r="H2706">
        <v>1567984</v>
      </c>
      <c r="I2706">
        <v>1568256</v>
      </c>
      <c r="J2706" t="s">
        <v>64</v>
      </c>
      <c r="K2706" t="s">
        <v>3551</v>
      </c>
      <c r="N2706" t="s">
        <v>42</v>
      </c>
      <c r="Q2706" t="s">
        <v>3550</v>
      </c>
      <c r="R2706">
        <v>273</v>
      </c>
      <c r="S2706">
        <v>90</v>
      </c>
    </row>
    <row r="2707" spans="1:19">
      <c r="A2707" t="s">
        <v>20</v>
      </c>
      <c r="B2707" t="s">
        <v>21</v>
      </c>
      <c r="C2707" t="s">
        <v>22</v>
      </c>
      <c r="D2707" t="s">
        <v>23</v>
      </c>
      <c r="E2707" t="s">
        <v>5</v>
      </c>
      <c r="G2707" t="s">
        <v>24</v>
      </c>
      <c r="H2707">
        <v>1568633</v>
      </c>
      <c r="I2707">
        <v>1569670</v>
      </c>
      <c r="J2707" t="s">
        <v>25</v>
      </c>
      <c r="Q2707" t="s">
        <v>3552</v>
      </c>
      <c r="R2707">
        <v>1038</v>
      </c>
    </row>
    <row r="2708" spans="1:19">
      <c r="A2708" t="s">
        <v>27</v>
      </c>
      <c r="B2708" t="s">
        <v>28</v>
      </c>
      <c r="C2708" t="s">
        <v>22</v>
      </c>
      <c r="D2708" t="s">
        <v>23</v>
      </c>
      <c r="E2708" t="s">
        <v>5</v>
      </c>
      <c r="G2708" t="s">
        <v>24</v>
      </c>
      <c r="H2708">
        <v>1568633</v>
      </c>
      <c r="I2708">
        <v>1569670</v>
      </c>
      <c r="J2708" t="s">
        <v>25</v>
      </c>
      <c r="K2708" t="s">
        <v>3553</v>
      </c>
      <c r="N2708" t="s">
        <v>181</v>
      </c>
      <c r="Q2708" t="s">
        <v>3552</v>
      </c>
      <c r="R2708">
        <v>1038</v>
      </c>
      <c r="S2708">
        <v>345</v>
      </c>
    </row>
    <row r="2709" spans="1:19">
      <c r="A2709" t="s">
        <v>20</v>
      </c>
      <c r="B2709" t="s">
        <v>21</v>
      </c>
      <c r="C2709" t="s">
        <v>22</v>
      </c>
      <c r="D2709" t="s">
        <v>23</v>
      </c>
      <c r="E2709" t="s">
        <v>5</v>
      </c>
      <c r="G2709" t="s">
        <v>24</v>
      </c>
      <c r="H2709">
        <v>1569817</v>
      </c>
      <c r="I2709">
        <v>1570812</v>
      </c>
      <c r="J2709" t="s">
        <v>25</v>
      </c>
      <c r="Q2709" t="s">
        <v>3554</v>
      </c>
      <c r="R2709">
        <v>996</v>
      </c>
    </row>
    <row r="2710" spans="1:19">
      <c r="A2710" t="s">
        <v>27</v>
      </c>
      <c r="B2710" t="s">
        <v>28</v>
      </c>
      <c r="C2710" t="s">
        <v>22</v>
      </c>
      <c r="D2710" t="s">
        <v>23</v>
      </c>
      <c r="E2710" t="s">
        <v>5</v>
      </c>
      <c r="G2710" t="s">
        <v>24</v>
      </c>
      <c r="H2710">
        <v>1569817</v>
      </c>
      <c r="I2710">
        <v>1570812</v>
      </c>
      <c r="J2710" t="s">
        <v>25</v>
      </c>
      <c r="K2710" t="s">
        <v>3555</v>
      </c>
      <c r="N2710" t="s">
        <v>3556</v>
      </c>
      <c r="Q2710" t="s">
        <v>3554</v>
      </c>
      <c r="R2710">
        <v>996</v>
      </c>
      <c r="S2710">
        <v>331</v>
      </c>
    </row>
    <row r="2711" spans="1:19">
      <c r="A2711" t="s">
        <v>20</v>
      </c>
      <c r="B2711" t="s">
        <v>21</v>
      </c>
      <c r="C2711" t="s">
        <v>22</v>
      </c>
      <c r="D2711" t="s">
        <v>23</v>
      </c>
      <c r="E2711" t="s">
        <v>5</v>
      </c>
      <c r="G2711" t="s">
        <v>24</v>
      </c>
      <c r="H2711">
        <v>1571077</v>
      </c>
      <c r="I2711">
        <v>1571178</v>
      </c>
      <c r="J2711" t="s">
        <v>25</v>
      </c>
      <c r="Q2711" t="s">
        <v>3557</v>
      </c>
      <c r="R2711">
        <v>102</v>
      </c>
    </row>
    <row r="2712" spans="1:19">
      <c r="A2712" t="s">
        <v>27</v>
      </c>
      <c r="B2712" t="s">
        <v>28</v>
      </c>
      <c r="C2712" t="s">
        <v>22</v>
      </c>
      <c r="D2712" t="s">
        <v>23</v>
      </c>
      <c r="E2712" t="s">
        <v>5</v>
      </c>
      <c r="G2712" t="s">
        <v>24</v>
      </c>
      <c r="H2712">
        <v>1571077</v>
      </c>
      <c r="I2712">
        <v>1571178</v>
      </c>
      <c r="J2712" t="s">
        <v>25</v>
      </c>
      <c r="K2712" t="s">
        <v>3558</v>
      </c>
      <c r="N2712" t="s">
        <v>42</v>
      </c>
      <c r="Q2712" t="s">
        <v>3557</v>
      </c>
      <c r="R2712">
        <v>102</v>
      </c>
      <c r="S2712">
        <v>33</v>
      </c>
    </row>
    <row r="2713" spans="1:19">
      <c r="A2713" t="s">
        <v>20</v>
      </c>
      <c r="B2713" t="s">
        <v>21</v>
      </c>
      <c r="C2713" t="s">
        <v>22</v>
      </c>
      <c r="D2713" t="s">
        <v>23</v>
      </c>
      <c r="E2713" t="s">
        <v>5</v>
      </c>
      <c r="G2713" t="s">
        <v>24</v>
      </c>
      <c r="H2713">
        <v>1571171</v>
      </c>
      <c r="I2713">
        <v>1572973</v>
      </c>
      <c r="J2713" t="s">
        <v>25</v>
      </c>
      <c r="Q2713" t="s">
        <v>3559</v>
      </c>
      <c r="R2713">
        <v>1803</v>
      </c>
    </row>
    <row r="2714" spans="1:19">
      <c r="A2714" t="s">
        <v>27</v>
      </c>
      <c r="B2714" t="s">
        <v>28</v>
      </c>
      <c r="C2714" t="s">
        <v>22</v>
      </c>
      <c r="D2714" t="s">
        <v>23</v>
      </c>
      <c r="E2714" t="s">
        <v>5</v>
      </c>
      <c r="G2714" t="s">
        <v>24</v>
      </c>
      <c r="H2714">
        <v>1571171</v>
      </c>
      <c r="I2714">
        <v>1572973</v>
      </c>
      <c r="J2714" t="s">
        <v>25</v>
      </c>
      <c r="K2714" t="s">
        <v>3560</v>
      </c>
      <c r="N2714" t="s">
        <v>3561</v>
      </c>
      <c r="Q2714" t="s">
        <v>3559</v>
      </c>
      <c r="R2714">
        <v>1803</v>
      </c>
      <c r="S2714">
        <v>600</v>
      </c>
    </row>
    <row r="2715" spans="1:19">
      <c r="A2715" t="s">
        <v>20</v>
      </c>
      <c r="B2715" t="s">
        <v>21</v>
      </c>
      <c r="C2715" t="s">
        <v>22</v>
      </c>
      <c r="D2715" t="s">
        <v>23</v>
      </c>
      <c r="E2715" t="s">
        <v>5</v>
      </c>
      <c r="G2715" t="s">
        <v>24</v>
      </c>
      <c r="H2715">
        <v>1573023</v>
      </c>
      <c r="I2715">
        <v>1574099</v>
      </c>
      <c r="J2715" t="s">
        <v>25</v>
      </c>
      <c r="Q2715" t="s">
        <v>3562</v>
      </c>
      <c r="R2715">
        <v>1077</v>
      </c>
    </row>
    <row r="2716" spans="1:19">
      <c r="A2716" t="s">
        <v>27</v>
      </c>
      <c r="B2716" t="s">
        <v>28</v>
      </c>
      <c r="C2716" t="s">
        <v>22</v>
      </c>
      <c r="D2716" t="s">
        <v>23</v>
      </c>
      <c r="E2716" t="s">
        <v>5</v>
      </c>
      <c r="G2716" t="s">
        <v>24</v>
      </c>
      <c r="H2716">
        <v>1573023</v>
      </c>
      <c r="I2716">
        <v>1574099</v>
      </c>
      <c r="J2716" t="s">
        <v>25</v>
      </c>
      <c r="K2716" t="s">
        <v>3563</v>
      </c>
      <c r="N2716" t="s">
        <v>3564</v>
      </c>
      <c r="Q2716" t="s">
        <v>3562</v>
      </c>
      <c r="R2716">
        <v>1077</v>
      </c>
      <c r="S2716">
        <v>358</v>
      </c>
    </row>
    <row r="2717" spans="1:19">
      <c r="A2717" t="s">
        <v>20</v>
      </c>
      <c r="B2717" t="s">
        <v>21</v>
      </c>
      <c r="C2717" t="s">
        <v>22</v>
      </c>
      <c r="D2717" t="s">
        <v>23</v>
      </c>
      <c r="E2717" t="s">
        <v>5</v>
      </c>
      <c r="G2717" t="s">
        <v>24</v>
      </c>
      <c r="H2717">
        <v>1574386</v>
      </c>
      <c r="I2717">
        <v>1574604</v>
      </c>
      <c r="J2717" t="s">
        <v>25</v>
      </c>
      <c r="Q2717" t="s">
        <v>3565</v>
      </c>
      <c r="R2717">
        <v>219</v>
      </c>
    </row>
    <row r="2718" spans="1:19">
      <c r="A2718" t="s">
        <v>27</v>
      </c>
      <c r="B2718" t="s">
        <v>28</v>
      </c>
      <c r="C2718" t="s">
        <v>22</v>
      </c>
      <c r="D2718" t="s">
        <v>23</v>
      </c>
      <c r="E2718" t="s">
        <v>5</v>
      </c>
      <c r="G2718" t="s">
        <v>24</v>
      </c>
      <c r="H2718">
        <v>1574386</v>
      </c>
      <c r="I2718">
        <v>1574604</v>
      </c>
      <c r="J2718" t="s">
        <v>25</v>
      </c>
      <c r="K2718" t="s">
        <v>3566</v>
      </c>
      <c r="N2718" t="s">
        <v>3567</v>
      </c>
      <c r="Q2718" t="s">
        <v>3565</v>
      </c>
      <c r="R2718">
        <v>219</v>
      </c>
      <c r="S2718">
        <v>72</v>
      </c>
    </row>
    <row r="2719" spans="1:19">
      <c r="A2719" t="s">
        <v>20</v>
      </c>
      <c r="B2719" t="s">
        <v>60</v>
      </c>
      <c r="C2719" t="s">
        <v>22</v>
      </c>
      <c r="D2719" t="s">
        <v>23</v>
      </c>
      <c r="E2719" t="s">
        <v>5</v>
      </c>
      <c r="G2719" t="s">
        <v>24</v>
      </c>
      <c r="H2719">
        <v>1574758</v>
      </c>
      <c r="I2719">
        <v>1574833</v>
      </c>
      <c r="J2719" t="s">
        <v>25</v>
      </c>
      <c r="Q2719" t="s">
        <v>3568</v>
      </c>
      <c r="R2719">
        <v>76</v>
      </c>
    </row>
    <row r="2720" spans="1:19">
      <c r="A2720" t="s">
        <v>60</v>
      </c>
      <c r="C2720" t="s">
        <v>22</v>
      </c>
      <c r="D2720" t="s">
        <v>23</v>
      </c>
      <c r="E2720" t="s">
        <v>5</v>
      </c>
      <c r="G2720" t="s">
        <v>24</v>
      </c>
      <c r="H2720">
        <v>1574758</v>
      </c>
      <c r="I2720">
        <v>1574833</v>
      </c>
      <c r="J2720" t="s">
        <v>25</v>
      </c>
      <c r="N2720" t="s">
        <v>1861</v>
      </c>
      <c r="Q2720" t="s">
        <v>3568</v>
      </c>
      <c r="R2720">
        <v>76</v>
      </c>
    </row>
    <row r="2721" spans="1:19">
      <c r="A2721" t="s">
        <v>20</v>
      </c>
      <c r="B2721" t="s">
        <v>60</v>
      </c>
      <c r="C2721" t="s">
        <v>22</v>
      </c>
      <c r="D2721" t="s">
        <v>23</v>
      </c>
      <c r="E2721" t="s">
        <v>5</v>
      </c>
      <c r="G2721" t="s">
        <v>24</v>
      </c>
      <c r="H2721">
        <v>1574837</v>
      </c>
      <c r="I2721">
        <v>1574913</v>
      </c>
      <c r="J2721" t="s">
        <v>25</v>
      </c>
      <c r="Q2721" t="s">
        <v>3569</v>
      </c>
      <c r="R2721">
        <v>77</v>
      </c>
    </row>
    <row r="2722" spans="1:19">
      <c r="A2722" t="s">
        <v>60</v>
      </c>
      <c r="C2722" t="s">
        <v>22</v>
      </c>
      <c r="D2722" t="s">
        <v>23</v>
      </c>
      <c r="E2722" t="s">
        <v>5</v>
      </c>
      <c r="G2722" t="s">
        <v>24</v>
      </c>
      <c r="H2722">
        <v>1574837</v>
      </c>
      <c r="I2722">
        <v>1574913</v>
      </c>
      <c r="J2722" t="s">
        <v>25</v>
      </c>
      <c r="N2722" t="s">
        <v>745</v>
      </c>
      <c r="Q2722" t="s">
        <v>3569</v>
      </c>
      <c r="R2722">
        <v>77</v>
      </c>
    </row>
    <row r="2723" spans="1:19">
      <c r="A2723" t="s">
        <v>20</v>
      </c>
      <c r="B2723" t="s">
        <v>21</v>
      </c>
      <c r="C2723" t="s">
        <v>22</v>
      </c>
      <c r="D2723" t="s">
        <v>23</v>
      </c>
      <c r="E2723" t="s">
        <v>5</v>
      </c>
      <c r="G2723" t="s">
        <v>24</v>
      </c>
      <c r="H2723">
        <v>1574952</v>
      </c>
      <c r="I2723">
        <v>1575122</v>
      </c>
      <c r="J2723" t="s">
        <v>64</v>
      </c>
      <c r="Q2723" t="s">
        <v>3570</v>
      </c>
      <c r="R2723">
        <v>171</v>
      </c>
    </row>
    <row r="2724" spans="1:19">
      <c r="A2724" t="s">
        <v>27</v>
      </c>
      <c r="B2724" t="s">
        <v>28</v>
      </c>
      <c r="C2724" t="s">
        <v>22</v>
      </c>
      <c r="D2724" t="s">
        <v>23</v>
      </c>
      <c r="E2724" t="s">
        <v>5</v>
      </c>
      <c r="G2724" t="s">
        <v>24</v>
      </c>
      <c r="H2724">
        <v>1574952</v>
      </c>
      <c r="I2724">
        <v>1575122</v>
      </c>
      <c r="J2724" t="s">
        <v>64</v>
      </c>
      <c r="K2724" t="s">
        <v>3571</v>
      </c>
      <c r="N2724" t="s">
        <v>42</v>
      </c>
      <c r="Q2724" t="s">
        <v>3570</v>
      </c>
      <c r="R2724">
        <v>171</v>
      </c>
      <c r="S2724">
        <v>56</v>
      </c>
    </row>
    <row r="2725" spans="1:19">
      <c r="A2725" t="s">
        <v>20</v>
      </c>
      <c r="B2725" t="s">
        <v>21</v>
      </c>
      <c r="C2725" t="s">
        <v>22</v>
      </c>
      <c r="D2725" t="s">
        <v>23</v>
      </c>
      <c r="E2725" t="s">
        <v>5</v>
      </c>
      <c r="G2725" t="s">
        <v>24</v>
      </c>
      <c r="H2725">
        <v>1575239</v>
      </c>
      <c r="I2725">
        <v>1575943</v>
      </c>
      <c r="J2725" t="s">
        <v>25</v>
      </c>
      <c r="Q2725" t="s">
        <v>3572</v>
      </c>
      <c r="R2725">
        <v>705</v>
      </c>
    </row>
    <row r="2726" spans="1:19">
      <c r="A2726" t="s">
        <v>27</v>
      </c>
      <c r="B2726" t="s">
        <v>28</v>
      </c>
      <c r="C2726" t="s">
        <v>22</v>
      </c>
      <c r="D2726" t="s">
        <v>23</v>
      </c>
      <c r="E2726" t="s">
        <v>5</v>
      </c>
      <c r="G2726" t="s">
        <v>24</v>
      </c>
      <c r="H2726">
        <v>1575239</v>
      </c>
      <c r="I2726">
        <v>1575943</v>
      </c>
      <c r="J2726" t="s">
        <v>25</v>
      </c>
      <c r="K2726" t="s">
        <v>3573</v>
      </c>
      <c r="N2726" t="s">
        <v>3574</v>
      </c>
      <c r="Q2726" t="s">
        <v>3572</v>
      </c>
      <c r="R2726">
        <v>705</v>
      </c>
      <c r="S2726">
        <v>234</v>
      </c>
    </row>
    <row r="2727" spans="1:19">
      <c r="A2727" t="s">
        <v>20</v>
      </c>
      <c r="B2727" t="s">
        <v>21</v>
      </c>
      <c r="C2727" t="s">
        <v>22</v>
      </c>
      <c r="D2727" t="s">
        <v>23</v>
      </c>
      <c r="E2727" t="s">
        <v>5</v>
      </c>
      <c r="G2727" t="s">
        <v>24</v>
      </c>
      <c r="H2727">
        <v>1575957</v>
      </c>
      <c r="I2727">
        <v>1577063</v>
      </c>
      <c r="J2727" t="s">
        <v>25</v>
      </c>
      <c r="Q2727" t="s">
        <v>3575</v>
      </c>
      <c r="R2727">
        <v>1107</v>
      </c>
    </row>
    <row r="2728" spans="1:19">
      <c r="A2728" t="s">
        <v>27</v>
      </c>
      <c r="B2728" t="s">
        <v>28</v>
      </c>
      <c r="C2728" t="s">
        <v>22</v>
      </c>
      <c r="D2728" t="s">
        <v>23</v>
      </c>
      <c r="E2728" t="s">
        <v>5</v>
      </c>
      <c r="G2728" t="s">
        <v>24</v>
      </c>
      <c r="H2728">
        <v>1575957</v>
      </c>
      <c r="I2728">
        <v>1577063</v>
      </c>
      <c r="J2728" t="s">
        <v>25</v>
      </c>
      <c r="K2728" t="s">
        <v>3576</v>
      </c>
      <c r="N2728" t="s">
        <v>3577</v>
      </c>
      <c r="Q2728" t="s">
        <v>3575</v>
      </c>
      <c r="R2728">
        <v>1107</v>
      </c>
      <c r="S2728">
        <v>368</v>
      </c>
    </row>
    <row r="2729" spans="1:19">
      <c r="A2729" t="s">
        <v>20</v>
      </c>
      <c r="B2729" t="s">
        <v>21</v>
      </c>
      <c r="C2729" t="s">
        <v>22</v>
      </c>
      <c r="D2729" t="s">
        <v>23</v>
      </c>
      <c r="E2729" t="s">
        <v>5</v>
      </c>
      <c r="G2729" t="s">
        <v>24</v>
      </c>
      <c r="H2729">
        <v>1577569</v>
      </c>
      <c r="I2729">
        <v>1578012</v>
      </c>
      <c r="J2729" t="s">
        <v>64</v>
      </c>
      <c r="Q2729" t="s">
        <v>3578</v>
      </c>
      <c r="R2729">
        <v>444</v>
      </c>
    </row>
    <row r="2730" spans="1:19">
      <c r="A2730" t="s">
        <v>27</v>
      </c>
      <c r="B2730" t="s">
        <v>28</v>
      </c>
      <c r="C2730" t="s">
        <v>22</v>
      </c>
      <c r="D2730" t="s">
        <v>23</v>
      </c>
      <c r="E2730" t="s">
        <v>5</v>
      </c>
      <c r="G2730" t="s">
        <v>24</v>
      </c>
      <c r="H2730">
        <v>1577569</v>
      </c>
      <c r="I2730">
        <v>1578012</v>
      </c>
      <c r="J2730" t="s">
        <v>64</v>
      </c>
      <c r="K2730" t="s">
        <v>3579</v>
      </c>
      <c r="N2730" t="s">
        <v>1776</v>
      </c>
      <c r="Q2730" t="s">
        <v>3578</v>
      </c>
      <c r="R2730">
        <v>444</v>
      </c>
      <c r="S2730">
        <v>147</v>
      </c>
    </row>
    <row r="2731" spans="1:19">
      <c r="A2731" t="s">
        <v>20</v>
      </c>
      <c r="B2731" t="s">
        <v>21</v>
      </c>
      <c r="C2731" t="s">
        <v>22</v>
      </c>
      <c r="D2731" t="s">
        <v>23</v>
      </c>
      <c r="E2731" t="s">
        <v>5</v>
      </c>
      <c r="G2731" t="s">
        <v>24</v>
      </c>
      <c r="H2731">
        <v>1578187</v>
      </c>
      <c r="I2731">
        <v>1578849</v>
      </c>
      <c r="J2731" t="s">
        <v>25</v>
      </c>
      <c r="Q2731" t="s">
        <v>3580</v>
      </c>
      <c r="R2731">
        <v>663</v>
      </c>
    </row>
    <row r="2732" spans="1:19">
      <c r="A2732" t="s">
        <v>27</v>
      </c>
      <c r="B2732" t="s">
        <v>28</v>
      </c>
      <c r="C2732" t="s">
        <v>22</v>
      </c>
      <c r="D2732" t="s">
        <v>23</v>
      </c>
      <c r="E2732" t="s">
        <v>5</v>
      </c>
      <c r="G2732" t="s">
        <v>24</v>
      </c>
      <c r="H2732">
        <v>1578187</v>
      </c>
      <c r="I2732">
        <v>1578849</v>
      </c>
      <c r="J2732" t="s">
        <v>25</v>
      </c>
      <c r="K2732" t="s">
        <v>3581</v>
      </c>
      <c r="N2732" t="s">
        <v>401</v>
      </c>
      <c r="Q2732" t="s">
        <v>3580</v>
      </c>
      <c r="R2732">
        <v>663</v>
      </c>
      <c r="S2732">
        <v>220</v>
      </c>
    </row>
    <row r="2733" spans="1:19">
      <c r="A2733" t="s">
        <v>20</v>
      </c>
      <c r="B2733" t="s">
        <v>21</v>
      </c>
      <c r="C2733" t="s">
        <v>22</v>
      </c>
      <c r="D2733" t="s">
        <v>23</v>
      </c>
      <c r="E2733" t="s">
        <v>5</v>
      </c>
      <c r="G2733" t="s">
        <v>24</v>
      </c>
      <c r="H2733">
        <v>1578870</v>
      </c>
      <c r="I2733">
        <v>1579859</v>
      </c>
      <c r="J2733" t="s">
        <v>25</v>
      </c>
      <c r="Q2733" t="s">
        <v>3582</v>
      </c>
      <c r="R2733">
        <v>990</v>
      </c>
    </row>
    <row r="2734" spans="1:19">
      <c r="A2734" t="s">
        <v>27</v>
      </c>
      <c r="B2734" t="s">
        <v>28</v>
      </c>
      <c r="C2734" t="s">
        <v>22</v>
      </c>
      <c r="D2734" t="s">
        <v>23</v>
      </c>
      <c r="E2734" t="s">
        <v>5</v>
      </c>
      <c r="G2734" t="s">
        <v>24</v>
      </c>
      <c r="H2734">
        <v>1578870</v>
      </c>
      <c r="I2734">
        <v>1579859</v>
      </c>
      <c r="J2734" t="s">
        <v>25</v>
      </c>
      <c r="K2734" t="s">
        <v>3583</v>
      </c>
      <c r="N2734" t="s">
        <v>3584</v>
      </c>
      <c r="Q2734" t="s">
        <v>3582</v>
      </c>
      <c r="R2734">
        <v>990</v>
      </c>
      <c r="S2734">
        <v>329</v>
      </c>
    </row>
    <row r="2735" spans="1:19">
      <c r="A2735" t="s">
        <v>20</v>
      </c>
      <c r="B2735" t="s">
        <v>21</v>
      </c>
      <c r="C2735" t="s">
        <v>22</v>
      </c>
      <c r="D2735" t="s">
        <v>23</v>
      </c>
      <c r="E2735" t="s">
        <v>5</v>
      </c>
      <c r="G2735" t="s">
        <v>24</v>
      </c>
      <c r="H2735">
        <v>1579992</v>
      </c>
      <c r="I2735">
        <v>1580690</v>
      </c>
      <c r="J2735" t="s">
        <v>25</v>
      </c>
      <c r="Q2735" t="s">
        <v>3585</v>
      </c>
      <c r="R2735">
        <v>699</v>
      </c>
    </row>
    <row r="2736" spans="1:19">
      <c r="A2736" t="s">
        <v>27</v>
      </c>
      <c r="B2736" t="s">
        <v>28</v>
      </c>
      <c r="C2736" t="s">
        <v>22</v>
      </c>
      <c r="D2736" t="s">
        <v>23</v>
      </c>
      <c r="E2736" t="s">
        <v>5</v>
      </c>
      <c r="G2736" t="s">
        <v>24</v>
      </c>
      <c r="H2736">
        <v>1579992</v>
      </c>
      <c r="I2736">
        <v>1580690</v>
      </c>
      <c r="J2736" t="s">
        <v>25</v>
      </c>
      <c r="K2736" t="s">
        <v>3586</v>
      </c>
      <c r="N2736" t="s">
        <v>813</v>
      </c>
      <c r="Q2736" t="s">
        <v>3585</v>
      </c>
      <c r="R2736">
        <v>699</v>
      </c>
      <c r="S2736">
        <v>232</v>
      </c>
    </row>
    <row r="2737" spans="1:19">
      <c r="A2737" t="s">
        <v>20</v>
      </c>
      <c r="B2737" t="s">
        <v>21</v>
      </c>
      <c r="C2737" t="s">
        <v>22</v>
      </c>
      <c r="D2737" t="s">
        <v>23</v>
      </c>
      <c r="E2737" t="s">
        <v>5</v>
      </c>
      <c r="G2737" t="s">
        <v>24</v>
      </c>
      <c r="H2737">
        <v>1580915</v>
      </c>
      <c r="I2737">
        <v>1581127</v>
      </c>
      <c r="J2737" t="s">
        <v>25</v>
      </c>
      <c r="Q2737" t="s">
        <v>3587</v>
      </c>
      <c r="R2737">
        <v>213</v>
      </c>
    </row>
    <row r="2738" spans="1:19">
      <c r="A2738" t="s">
        <v>27</v>
      </c>
      <c r="B2738" t="s">
        <v>28</v>
      </c>
      <c r="C2738" t="s">
        <v>22</v>
      </c>
      <c r="D2738" t="s">
        <v>23</v>
      </c>
      <c r="E2738" t="s">
        <v>5</v>
      </c>
      <c r="G2738" t="s">
        <v>24</v>
      </c>
      <c r="H2738">
        <v>1580915</v>
      </c>
      <c r="I2738">
        <v>1581127</v>
      </c>
      <c r="J2738" t="s">
        <v>25</v>
      </c>
      <c r="K2738" t="s">
        <v>3588</v>
      </c>
      <c r="N2738" t="s">
        <v>42</v>
      </c>
      <c r="Q2738" t="s">
        <v>3587</v>
      </c>
      <c r="R2738">
        <v>213</v>
      </c>
      <c r="S2738">
        <v>70</v>
      </c>
    </row>
    <row r="2739" spans="1:19">
      <c r="A2739" t="s">
        <v>20</v>
      </c>
      <c r="B2739" t="s">
        <v>21</v>
      </c>
      <c r="C2739" t="s">
        <v>22</v>
      </c>
      <c r="D2739" t="s">
        <v>23</v>
      </c>
      <c r="E2739" t="s">
        <v>5</v>
      </c>
      <c r="G2739" t="s">
        <v>24</v>
      </c>
      <c r="H2739">
        <v>1581228</v>
      </c>
      <c r="I2739">
        <v>1583912</v>
      </c>
      <c r="J2739" t="s">
        <v>25</v>
      </c>
      <c r="Q2739" t="s">
        <v>3589</v>
      </c>
      <c r="R2739">
        <v>2685</v>
      </c>
    </row>
    <row r="2740" spans="1:19">
      <c r="A2740" t="s">
        <v>27</v>
      </c>
      <c r="B2740" t="s">
        <v>28</v>
      </c>
      <c r="C2740" t="s">
        <v>22</v>
      </c>
      <c r="D2740" t="s">
        <v>23</v>
      </c>
      <c r="E2740" t="s">
        <v>5</v>
      </c>
      <c r="G2740" t="s">
        <v>24</v>
      </c>
      <c r="H2740">
        <v>1581228</v>
      </c>
      <c r="I2740">
        <v>1583912</v>
      </c>
      <c r="J2740" t="s">
        <v>25</v>
      </c>
      <c r="K2740" t="s">
        <v>3590</v>
      </c>
      <c r="N2740" t="s">
        <v>3591</v>
      </c>
      <c r="Q2740" t="s">
        <v>3589</v>
      </c>
      <c r="R2740">
        <v>2685</v>
      </c>
      <c r="S2740">
        <v>894</v>
      </c>
    </row>
    <row r="2741" spans="1:19">
      <c r="A2741" t="s">
        <v>20</v>
      </c>
      <c r="B2741" t="s">
        <v>21</v>
      </c>
      <c r="C2741" t="s">
        <v>22</v>
      </c>
      <c r="D2741" t="s">
        <v>23</v>
      </c>
      <c r="E2741" t="s">
        <v>5</v>
      </c>
      <c r="G2741" t="s">
        <v>24</v>
      </c>
      <c r="H2741">
        <v>1583988</v>
      </c>
      <c r="I2741">
        <v>1584575</v>
      </c>
      <c r="J2741" t="s">
        <v>25</v>
      </c>
      <c r="Q2741" t="s">
        <v>3592</v>
      </c>
      <c r="R2741">
        <v>588</v>
      </c>
    </row>
    <row r="2742" spans="1:19">
      <c r="A2742" t="s">
        <v>27</v>
      </c>
      <c r="B2742" t="s">
        <v>28</v>
      </c>
      <c r="C2742" t="s">
        <v>22</v>
      </c>
      <c r="D2742" t="s">
        <v>23</v>
      </c>
      <c r="E2742" t="s">
        <v>5</v>
      </c>
      <c r="G2742" t="s">
        <v>24</v>
      </c>
      <c r="H2742">
        <v>1583988</v>
      </c>
      <c r="I2742">
        <v>1584575</v>
      </c>
      <c r="J2742" t="s">
        <v>25</v>
      </c>
      <c r="K2742" t="s">
        <v>3593</v>
      </c>
      <c r="N2742" t="s">
        <v>3594</v>
      </c>
      <c r="Q2742" t="s">
        <v>3592</v>
      </c>
      <c r="R2742">
        <v>588</v>
      </c>
      <c r="S2742">
        <v>195</v>
      </c>
    </row>
    <row r="2743" spans="1:19">
      <c r="A2743" t="s">
        <v>20</v>
      </c>
      <c r="B2743" t="s">
        <v>21</v>
      </c>
      <c r="C2743" t="s">
        <v>22</v>
      </c>
      <c r="D2743" t="s">
        <v>23</v>
      </c>
      <c r="E2743" t="s">
        <v>5</v>
      </c>
      <c r="G2743" t="s">
        <v>24</v>
      </c>
      <c r="H2743">
        <v>1584613</v>
      </c>
      <c r="I2743">
        <v>1585179</v>
      </c>
      <c r="J2743" t="s">
        <v>25</v>
      </c>
      <c r="Q2743" t="s">
        <v>3595</v>
      </c>
      <c r="R2743">
        <v>567</v>
      </c>
    </row>
    <row r="2744" spans="1:19">
      <c r="A2744" t="s">
        <v>27</v>
      </c>
      <c r="B2744" t="s">
        <v>28</v>
      </c>
      <c r="C2744" t="s">
        <v>22</v>
      </c>
      <c r="D2744" t="s">
        <v>23</v>
      </c>
      <c r="E2744" t="s">
        <v>5</v>
      </c>
      <c r="G2744" t="s">
        <v>24</v>
      </c>
      <c r="H2744">
        <v>1584613</v>
      </c>
      <c r="I2744">
        <v>1585179</v>
      </c>
      <c r="J2744" t="s">
        <v>25</v>
      </c>
      <c r="K2744" t="s">
        <v>3596</v>
      </c>
      <c r="N2744" t="s">
        <v>975</v>
      </c>
      <c r="Q2744" t="s">
        <v>3595</v>
      </c>
      <c r="R2744">
        <v>567</v>
      </c>
      <c r="S2744">
        <v>188</v>
      </c>
    </row>
    <row r="2745" spans="1:19">
      <c r="A2745" t="s">
        <v>20</v>
      </c>
      <c r="B2745" t="s">
        <v>21</v>
      </c>
      <c r="C2745" t="s">
        <v>22</v>
      </c>
      <c r="D2745" t="s">
        <v>23</v>
      </c>
      <c r="E2745" t="s">
        <v>5</v>
      </c>
      <c r="G2745" t="s">
        <v>24</v>
      </c>
      <c r="H2745">
        <v>1585293</v>
      </c>
      <c r="I2745">
        <v>1585712</v>
      </c>
      <c r="J2745" t="s">
        <v>64</v>
      </c>
      <c r="Q2745" t="s">
        <v>3597</v>
      </c>
      <c r="R2745">
        <v>420</v>
      </c>
    </row>
    <row r="2746" spans="1:19">
      <c r="A2746" t="s">
        <v>27</v>
      </c>
      <c r="B2746" t="s">
        <v>28</v>
      </c>
      <c r="C2746" t="s">
        <v>22</v>
      </c>
      <c r="D2746" t="s">
        <v>23</v>
      </c>
      <c r="E2746" t="s">
        <v>5</v>
      </c>
      <c r="G2746" t="s">
        <v>24</v>
      </c>
      <c r="H2746">
        <v>1585293</v>
      </c>
      <c r="I2746">
        <v>1585712</v>
      </c>
      <c r="J2746" t="s">
        <v>64</v>
      </c>
      <c r="K2746" t="s">
        <v>3598</v>
      </c>
      <c r="N2746" t="s">
        <v>42</v>
      </c>
      <c r="Q2746" t="s">
        <v>3597</v>
      </c>
      <c r="R2746">
        <v>420</v>
      </c>
      <c r="S2746">
        <v>139</v>
      </c>
    </row>
    <row r="2747" spans="1:19">
      <c r="A2747" t="s">
        <v>20</v>
      </c>
      <c r="B2747" t="s">
        <v>21</v>
      </c>
      <c r="C2747" t="s">
        <v>22</v>
      </c>
      <c r="D2747" t="s">
        <v>23</v>
      </c>
      <c r="E2747" t="s">
        <v>5</v>
      </c>
      <c r="G2747" t="s">
        <v>24</v>
      </c>
      <c r="H2747">
        <v>1585963</v>
      </c>
      <c r="I2747">
        <v>1586853</v>
      </c>
      <c r="J2747" t="s">
        <v>25</v>
      </c>
      <c r="Q2747" t="s">
        <v>3599</v>
      </c>
      <c r="R2747">
        <v>891</v>
      </c>
    </row>
    <row r="2748" spans="1:19">
      <c r="A2748" t="s">
        <v>27</v>
      </c>
      <c r="B2748" t="s">
        <v>28</v>
      </c>
      <c r="C2748" t="s">
        <v>22</v>
      </c>
      <c r="D2748" t="s">
        <v>23</v>
      </c>
      <c r="E2748" t="s">
        <v>5</v>
      </c>
      <c r="G2748" t="s">
        <v>24</v>
      </c>
      <c r="H2748">
        <v>1585963</v>
      </c>
      <c r="I2748">
        <v>1586853</v>
      </c>
      <c r="J2748" t="s">
        <v>25</v>
      </c>
      <c r="K2748" t="s">
        <v>3600</v>
      </c>
      <c r="N2748" t="s">
        <v>3601</v>
      </c>
      <c r="Q2748" t="s">
        <v>3599</v>
      </c>
      <c r="R2748">
        <v>891</v>
      </c>
      <c r="S2748">
        <v>296</v>
      </c>
    </row>
    <row r="2749" spans="1:19">
      <c r="A2749" t="s">
        <v>20</v>
      </c>
      <c r="B2749" t="s">
        <v>21</v>
      </c>
      <c r="C2749" t="s">
        <v>22</v>
      </c>
      <c r="D2749" t="s">
        <v>23</v>
      </c>
      <c r="E2749" t="s">
        <v>5</v>
      </c>
      <c r="G2749" t="s">
        <v>24</v>
      </c>
      <c r="H2749">
        <v>1587118</v>
      </c>
      <c r="I2749">
        <v>1588080</v>
      </c>
      <c r="J2749" t="s">
        <v>25</v>
      </c>
      <c r="Q2749" t="s">
        <v>3602</v>
      </c>
      <c r="R2749">
        <v>963</v>
      </c>
    </row>
    <row r="2750" spans="1:19">
      <c r="A2750" t="s">
        <v>27</v>
      </c>
      <c r="B2750" t="s">
        <v>28</v>
      </c>
      <c r="C2750" t="s">
        <v>22</v>
      </c>
      <c r="D2750" t="s">
        <v>23</v>
      </c>
      <c r="E2750" t="s">
        <v>5</v>
      </c>
      <c r="G2750" t="s">
        <v>24</v>
      </c>
      <c r="H2750">
        <v>1587118</v>
      </c>
      <c r="I2750">
        <v>1588080</v>
      </c>
      <c r="J2750" t="s">
        <v>25</v>
      </c>
      <c r="K2750" t="s">
        <v>3603</v>
      </c>
      <c r="N2750" t="s">
        <v>3604</v>
      </c>
      <c r="Q2750" t="s">
        <v>3602</v>
      </c>
      <c r="R2750">
        <v>963</v>
      </c>
      <c r="S2750">
        <v>320</v>
      </c>
    </row>
    <row r="2751" spans="1:19">
      <c r="A2751" t="s">
        <v>20</v>
      </c>
      <c r="B2751" t="s">
        <v>21</v>
      </c>
      <c r="C2751" t="s">
        <v>22</v>
      </c>
      <c r="D2751" t="s">
        <v>23</v>
      </c>
      <c r="E2751" t="s">
        <v>5</v>
      </c>
      <c r="G2751" t="s">
        <v>24</v>
      </c>
      <c r="H2751">
        <v>1588262</v>
      </c>
      <c r="I2751">
        <v>1589278</v>
      </c>
      <c r="J2751" t="s">
        <v>64</v>
      </c>
      <c r="Q2751" t="s">
        <v>3605</v>
      </c>
      <c r="R2751">
        <v>1017</v>
      </c>
    </row>
    <row r="2752" spans="1:19">
      <c r="A2752" t="s">
        <v>27</v>
      </c>
      <c r="B2752" t="s">
        <v>28</v>
      </c>
      <c r="C2752" t="s">
        <v>22</v>
      </c>
      <c r="D2752" t="s">
        <v>23</v>
      </c>
      <c r="E2752" t="s">
        <v>5</v>
      </c>
      <c r="G2752" t="s">
        <v>24</v>
      </c>
      <c r="H2752">
        <v>1588262</v>
      </c>
      <c r="I2752">
        <v>1589278</v>
      </c>
      <c r="J2752" t="s">
        <v>64</v>
      </c>
      <c r="K2752" t="s">
        <v>3606</v>
      </c>
      <c r="N2752" t="s">
        <v>3607</v>
      </c>
      <c r="Q2752" t="s">
        <v>3605</v>
      </c>
      <c r="R2752">
        <v>1017</v>
      </c>
      <c r="S2752">
        <v>338</v>
      </c>
    </row>
    <row r="2753" spans="1:19">
      <c r="A2753" t="s">
        <v>20</v>
      </c>
      <c r="B2753" t="s">
        <v>21</v>
      </c>
      <c r="C2753" t="s">
        <v>22</v>
      </c>
      <c r="D2753" t="s">
        <v>23</v>
      </c>
      <c r="E2753" t="s">
        <v>5</v>
      </c>
      <c r="G2753" t="s">
        <v>24</v>
      </c>
      <c r="H2753">
        <v>1590273</v>
      </c>
      <c r="I2753">
        <v>1590851</v>
      </c>
      <c r="J2753" t="s">
        <v>25</v>
      </c>
      <c r="Q2753" t="s">
        <v>3608</v>
      </c>
      <c r="R2753">
        <v>579</v>
      </c>
    </row>
    <row r="2754" spans="1:19">
      <c r="A2754" t="s">
        <v>27</v>
      </c>
      <c r="B2754" t="s">
        <v>28</v>
      </c>
      <c r="C2754" t="s">
        <v>22</v>
      </c>
      <c r="D2754" t="s">
        <v>23</v>
      </c>
      <c r="E2754" t="s">
        <v>5</v>
      </c>
      <c r="G2754" t="s">
        <v>24</v>
      </c>
      <c r="H2754">
        <v>1590273</v>
      </c>
      <c r="I2754">
        <v>1590851</v>
      </c>
      <c r="J2754" t="s">
        <v>25</v>
      </c>
      <c r="K2754" t="s">
        <v>3609</v>
      </c>
      <c r="N2754" t="s">
        <v>1156</v>
      </c>
      <c r="Q2754" t="s">
        <v>3608</v>
      </c>
      <c r="R2754">
        <v>579</v>
      </c>
      <c r="S2754">
        <v>192</v>
      </c>
    </row>
    <row r="2755" spans="1:19">
      <c r="A2755" t="s">
        <v>20</v>
      </c>
      <c r="B2755" t="s">
        <v>21</v>
      </c>
      <c r="C2755" t="s">
        <v>22</v>
      </c>
      <c r="D2755" t="s">
        <v>23</v>
      </c>
      <c r="E2755" t="s">
        <v>5</v>
      </c>
      <c r="G2755" t="s">
        <v>24</v>
      </c>
      <c r="H2755">
        <v>1590979</v>
      </c>
      <c r="I2755">
        <v>1592073</v>
      </c>
      <c r="J2755" t="s">
        <v>64</v>
      </c>
      <c r="Q2755" t="s">
        <v>3610</v>
      </c>
      <c r="R2755">
        <v>1095</v>
      </c>
    </row>
    <row r="2756" spans="1:19">
      <c r="A2756" t="s">
        <v>27</v>
      </c>
      <c r="B2756" t="s">
        <v>28</v>
      </c>
      <c r="C2756" t="s">
        <v>22</v>
      </c>
      <c r="D2756" t="s">
        <v>23</v>
      </c>
      <c r="E2756" t="s">
        <v>5</v>
      </c>
      <c r="G2756" t="s">
        <v>24</v>
      </c>
      <c r="H2756">
        <v>1590979</v>
      </c>
      <c r="I2756">
        <v>1592073</v>
      </c>
      <c r="J2756" t="s">
        <v>64</v>
      </c>
      <c r="K2756" t="s">
        <v>3611</v>
      </c>
      <c r="N2756" t="s">
        <v>3612</v>
      </c>
      <c r="Q2756" t="s">
        <v>3610</v>
      </c>
      <c r="R2756">
        <v>1095</v>
      </c>
      <c r="S2756">
        <v>364</v>
      </c>
    </row>
    <row r="2757" spans="1:19">
      <c r="A2757" t="s">
        <v>20</v>
      </c>
      <c r="B2757" t="s">
        <v>21</v>
      </c>
      <c r="C2757" t="s">
        <v>22</v>
      </c>
      <c r="D2757" t="s">
        <v>23</v>
      </c>
      <c r="E2757" t="s">
        <v>5</v>
      </c>
      <c r="G2757" t="s">
        <v>24</v>
      </c>
      <c r="H2757">
        <v>1592222</v>
      </c>
      <c r="I2757">
        <v>1593514</v>
      </c>
      <c r="J2757" t="s">
        <v>64</v>
      </c>
      <c r="Q2757" t="s">
        <v>3613</v>
      </c>
      <c r="R2757">
        <v>1293</v>
      </c>
    </row>
    <row r="2758" spans="1:19">
      <c r="A2758" t="s">
        <v>27</v>
      </c>
      <c r="B2758" t="s">
        <v>28</v>
      </c>
      <c r="C2758" t="s">
        <v>22</v>
      </c>
      <c r="D2758" t="s">
        <v>23</v>
      </c>
      <c r="E2758" t="s">
        <v>5</v>
      </c>
      <c r="G2758" t="s">
        <v>24</v>
      </c>
      <c r="H2758">
        <v>1592222</v>
      </c>
      <c r="I2758">
        <v>1593514</v>
      </c>
      <c r="J2758" t="s">
        <v>64</v>
      </c>
      <c r="K2758" t="s">
        <v>3614</v>
      </c>
      <c r="N2758" t="s">
        <v>42</v>
      </c>
      <c r="Q2758" t="s">
        <v>3613</v>
      </c>
      <c r="R2758">
        <v>1293</v>
      </c>
      <c r="S2758">
        <v>430</v>
      </c>
    </row>
    <row r="2759" spans="1:19">
      <c r="A2759" t="s">
        <v>20</v>
      </c>
      <c r="B2759" t="s">
        <v>21</v>
      </c>
      <c r="C2759" t="s">
        <v>22</v>
      </c>
      <c r="D2759" t="s">
        <v>23</v>
      </c>
      <c r="E2759" t="s">
        <v>5</v>
      </c>
      <c r="G2759" t="s">
        <v>24</v>
      </c>
      <c r="H2759">
        <v>1594008</v>
      </c>
      <c r="I2759">
        <v>1595492</v>
      </c>
      <c r="J2759" t="s">
        <v>25</v>
      </c>
      <c r="Q2759" t="s">
        <v>3615</v>
      </c>
      <c r="R2759">
        <v>1485</v>
      </c>
    </row>
    <row r="2760" spans="1:19">
      <c r="A2760" t="s">
        <v>27</v>
      </c>
      <c r="B2760" t="s">
        <v>28</v>
      </c>
      <c r="C2760" t="s">
        <v>22</v>
      </c>
      <c r="D2760" t="s">
        <v>23</v>
      </c>
      <c r="E2760" t="s">
        <v>5</v>
      </c>
      <c r="G2760" t="s">
        <v>24</v>
      </c>
      <c r="H2760">
        <v>1594008</v>
      </c>
      <c r="I2760">
        <v>1595492</v>
      </c>
      <c r="J2760" t="s">
        <v>25</v>
      </c>
      <c r="K2760" t="s">
        <v>3616</v>
      </c>
      <c r="N2760" t="s">
        <v>3617</v>
      </c>
      <c r="Q2760" t="s">
        <v>3615</v>
      </c>
      <c r="R2760">
        <v>1485</v>
      </c>
      <c r="S2760">
        <v>494</v>
      </c>
    </row>
    <row r="2761" spans="1:19">
      <c r="A2761" t="s">
        <v>20</v>
      </c>
      <c r="B2761" t="s">
        <v>21</v>
      </c>
      <c r="C2761" t="s">
        <v>22</v>
      </c>
      <c r="D2761" t="s">
        <v>23</v>
      </c>
      <c r="E2761" t="s">
        <v>5</v>
      </c>
      <c r="G2761" t="s">
        <v>24</v>
      </c>
      <c r="H2761">
        <v>1595489</v>
      </c>
      <c r="I2761">
        <v>1596079</v>
      </c>
      <c r="J2761" t="s">
        <v>25</v>
      </c>
      <c r="Q2761" t="s">
        <v>3618</v>
      </c>
      <c r="R2761">
        <v>591</v>
      </c>
    </row>
    <row r="2762" spans="1:19">
      <c r="A2762" t="s">
        <v>27</v>
      </c>
      <c r="B2762" t="s">
        <v>28</v>
      </c>
      <c r="C2762" t="s">
        <v>22</v>
      </c>
      <c r="D2762" t="s">
        <v>23</v>
      </c>
      <c r="E2762" t="s">
        <v>5</v>
      </c>
      <c r="G2762" t="s">
        <v>24</v>
      </c>
      <c r="H2762">
        <v>1595489</v>
      </c>
      <c r="I2762">
        <v>1596079</v>
      </c>
      <c r="J2762" t="s">
        <v>25</v>
      </c>
      <c r="K2762" t="s">
        <v>3619</v>
      </c>
      <c r="N2762" t="s">
        <v>3620</v>
      </c>
      <c r="Q2762" t="s">
        <v>3618</v>
      </c>
      <c r="R2762">
        <v>591</v>
      </c>
      <c r="S2762">
        <v>196</v>
      </c>
    </row>
    <row r="2763" spans="1:19">
      <c r="A2763" t="s">
        <v>20</v>
      </c>
      <c r="B2763" t="s">
        <v>21</v>
      </c>
      <c r="C2763" t="s">
        <v>22</v>
      </c>
      <c r="D2763" t="s">
        <v>23</v>
      </c>
      <c r="E2763" t="s">
        <v>5</v>
      </c>
      <c r="G2763" t="s">
        <v>24</v>
      </c>
      <c r="H2763">
        <v>1596154</v>
      </c>
      <c r="I2763">
        <v>1597191</v>
      </c>
      <c r="J2763" t="s">
        <v>25</v>
      </c>
      <c r="Q2763" t="s">
        <v>3621</v>
      </c>
      <c r="R2763">
        <v>1038</v>
      </c>
    </row>
    <row r="2764" spans="1:19">
      <c r="A2764" t="s">
        <v>27</v>
      </c>
      <c r="B2764" t="s">
        <v>28</v>
      </c>
      <c r="C2764" t="s">
        <v>22</v>
      </c>
      <c r="D2764" t="s">
        <v>23</v>
      </c>
      <c r="E2764" t="s">
        <v>5</v>
      </c>
      <c r="G2764" t="s">
        <v>24</v>
      </c>
      <c r="H2764">
        <v>1596154</v>
      </c>
      <c r="I2764">
        <v>1597191</v>
      </c>
      <c r="J2764" t="s">
        <v>25</v>
      </c>
      <c r="K2764" t="s">
        <v>3622</v>
      </c>
      <c r="N2764" t="s">
        <v>3623</v>
      </c>
      <c r="Q2764" t="s">
        <v>3621</v>
      </c>
      <c r="R2764">
        <v>1038</v>
      </c>
      <c r="S2764">
        <v>345</v>
      </c>
    </row>
    <row r="2765" spans="1:19">
      <c r="A2765" t="s">
        <v>20</v>
      </c>
      <c r="B2765" t="s">
        <v>21</v>
      </c>
      <c r="C2765" t="s">
        <v>22</v>
      </c>
      <c r="D2765" t="s">
        <v>23</v>
      </c>
      <c r="E2765" t="s">
        <v>5</v>
      </c>
      <c r="G2765" t="s">
        <v>24</v>
      </c>
      <c r="H2765">
        <v>1597257</v>
      </c>
      <c r="I2765">
        <v>1598039</v>
      </c>
      <c r="J2765" t="s">
        <v>25</v>
      </c>
      <c r="Q2765" t="s">
        <v>3624</v>
      </c>
      <c r="R2765">
        <v>783</v>
      </c>
    </row>
    <row r="2766" spans="1:19">
      <c r="A2766" t="s">
        <v>27</v>
      </c>
      <c r="B2766" t="s">
        <v>28</v>
      </c>
      <c r="C2766" t="s">
        <v>22</v>
      </c>
      <c r="D2766" t="s">
        <v>23</v>
      </c>
      <c r="E2766" t="s">
        <v>5</v>
      </c>
      <c r="G2766" t="s">
        <v>24</v>
      </c>
      <c r="H2766">
        <v>1597257</v>
      </c>
      <c r="I2766">
        <v>1598039</v>
      </c>
      <c r="J2766" t="s">
        <v>25</v>
      </c>
      <c r="K2766" t="s">
        <v>3625</v>
      </c>
      <c r="N2766" t="s">
        <v>3626</v>
      </c>
      <c r="Q2766" t="s">
        <v>3624</v>
      </c>
      <c r="R2766">
        <v>783</v>
      </c>
      <c r="S2766">
        <v>260</v>
      </c>
    </row>
    <row r="2767" spans="1:19">
      <c r="A2767" t="s">
        <v>20</v>
      </c>
      <c r="B2767" t="s">
        <v>21</v>
      </c>
      <c r="C2767" t="s">
        <v>22</v>
      </c>
      <c r="D2767" t="s">
        <v>23</v>
      </c>
      <c r="E2767" t="s">
        <v>5</v>
      </c>
      <c r="G2767" t="s">
        <v>24</v>
      </c>
      <c r="H2767">
        <v>1598043</v>
      </c>
      <c r="I2767">
        <v>1598699</v>
      </c>
      <c r="J2767" t="s">
        <v>25</v>
      </c>
      <c r="Q2767" t="s">
        <v>3627</v>
      </c>
      <c r="R2767">
        <v>657</v>
      </c>
    </row>
    <row r="2768" spans="1:19">
      <c r="A2768" t="s">
        <v>27</v>
      </c>
      <c r="B2768" t="s">
        <v>28</v>
      </c>
      <c r="C2768" t="s">
        <v>22</v>
      </c>
      <c r="D2768" t="s">
        <v>23</v>
      </c>
      <c r="E2768" t="s">
        <v>5</v>
      </c>
      <c r="G2768" t="s">
        <v>24</v>
      </c>
      <c r="H2768">
        <v>1598043</v>
      </c>
      <c r="I2768">
        <v>1598699</v>
      </c>
      <c r="J2768" t="s">
        <v>25</v>
      </c>
      <c r="K2768" t="s">
        <v>3628</v>
      </c>
      <c r="N2768" t="s">
        <v>3629</v>
      </c>
      <c r="Q2768" t="s">
        <v>3627</v>
      </c>
      <c r="R2768">
        <v>657</v>
      </c>
      <c r="S2768">
        <v>218</v>
      </c>
    </row>
    <row r="2769" spans="1:19">
      <c r="A2769" t="s">
        <v>20</v>
      </c>
      <c r="B2769" t="s">
        <v>21</v>
      </c>
      <c r="C2769" t="s">
        <v>22</v>
      </c>
      <c r="D2769" t="s">
        <v>23</v>
      </c>
      <c r="E2769" t="s">
        <v>5</v>
      </c>
      <c r="G2769" t="s">
        <v>24</v>
      </c>
      <c r="H2769">
        <v>1598794</v>
      </c>
      <c r="I2769">
        <v>1599381</v>
      </c>
      <c r="J2769" t="s">
        <v>25</v>
      </c>
      <c r="Q2769" t="s">
        <v>3630</v>
      </c>
      <c r="R2769">
        <v>588</v>
      </c>
    </row>
    <row r="2770" spans="1:19">
      <c r="A2770" t="s">
        <v>27</v>
      </c>
      <c r="B2770" t="s">
        <v>28</v>
      </c>
      <c r="C2770" t="s">
        <v>22</v>
      </c>
      <c r="D2770" t="s">
        <v>23</v>
      </c>
      <c r="E2770" t="s">
        <v>5</v>
      </c>
      <c r="G2770" t="s">
        <v>24</v>
      </c>
      <c r="H2770">
        <v>1598794</v>
      </c>
      <c r="I2770">
        <v>1599381</v>
      </c>
      <c r="J2770" t="s">
        <v>25</v>
      </c>
      <c r="K2770" t="s">
        <v>3631</v>
      </c>
      <c r="N2770" t="s">
        <v>1916</v>
      </c>
      <c r="Q2770" t="s">
        <v>3630</v>
      </c>
      <c r="R2770">
        <v>588</v>
      </c>
      <c r="S2770">
        <v>195</v>
      </c>
    </row>
    <row r="2771" spans="1:19">
      <c r="A2771" t="s">
        <v>20</v>
      </c>
      <c r="B2771" t="s">
        <v>21</v>
      </c>
      <c r="C2771" t="s">
        <v>22</v>
      </c>
      <c r="D2771" t="s">
        <v>23</v>
      </c>
      <c r="E2771" t="s">
        <v>5</v>
      </c>
      <c r="G2771" t="s">
        <v>24</v>
      </c>
      <c r="H2771">
        <v>1599356</v>
      </c>
      <c r="I2771">
        <v>1599526</v>
      </c>
      <c r="J2771" t="s">
        <v>25</v>
      </c>
      <c r="Q2771" t="s">
        <v>3632</v>
      </c>
      <c r="R2771">
        <v>171</v>
      </c>
    </row>
    <row r="2772" spans="1:19">
      <c r="A2772" t="s">
        <v>27</v>
      </c>
      <c r="B2772" t="s">
        <v>28</v>
      </c>
      <c r="C2772" t="s">
        <v>22</v>
      </c>
      <c r="D2772" t="s">
        <v>23</v>
      </c>
      <c r="E2772" t="s">
        <v>5</v>
      </c>
      <c r="G2772" t="s">
        <v>24</v>
      </c>
      <c r="H2772">
        <v>1599356</v>
      </c>
      <c r="I2772">
        <v>1599526</v>
      </c>
      <c r="J2772" t="s">
        <v>25</v>
      </c>
      <c r="K2772" t="s">
        <v>3633</v>
      </c>
      <c r="N2772" t="s">
        <v>42</v>
      </c>
      <c r="Q2772" t="s">
        <v>3632</v>
      </c>
      <c r="R2772">
        <v>171</v>
      </c>
      <c r="S2772">
        <v>56</v>
      </c>
    </row>
    <row r="2773" spans="1:19">
      <c r="A2773" t="s">
        <v>20</v>
      </c>
      <c r="B2773" t="s">
        <v>21</v>
      </c>
      <c r="C2773" t="s">
        <v>22</v>
      </c>
      <c r="D2773" t="s">
        <v>23</v>
      </c>
      <c r="E2773" t="s">
        <v>5</v>
      </c>
      <c r="G2773" t="s">
        <v>24</v>
      </c>
      <c r="H2773">
        <v>1599643</v>
      </c>
      <c r="I2773">
        <v>1600311</v>
      </c>
      <c r="J2773" t="s">
        <v>25</v>
      </c>
      <c r="Q2773" t="s">
        <v>3634</v>
      </c>
      <c r="R2773">
        <v>669</v>
      </c>
    </row>
    <row r="2774" spans="1:19">
      <c r="A2774" t="s">
        <v>27</v>
      </c>
      <c r="B2774" t="s">
        <v>28</v>
      </c>
      <c r="C2774" t="s">
        <v>22</v>
      </c>
      <c r="D2774" t="s">
        <v>23</v>
      </c>
      <c r="E2774" t="s">
        <v>5</v>
      </c>
      <c r="G2774" t="s">
        <v>24</v>
      </c>
      <c r="H2774">
        <v>1599643</v>
      </c>
      <c r="I2774">
        <v>1600311</v>
      </c>
      <c r="J2774" t="s">
        <v>25</v>
      </c>
      <c r="K2774" t="s">
        <v>3635</v>
      </c>
      <c r="N2774" t="s">
        <v>42</v>
      </c>
      <c r="Q2774" t="s">
        <v>3634</v>
      </c>
      <c r="R2774">
        <v>669</v>
      </c>
      <c r="S2774">
        <v>222</v>
      </c>
    </row>
    <row r="2775" spans="1:19">
      <c r="A2775" t="s">
        <v>20</v>
      </c>
      <c r="B2775" t="s">
        <v>21</v>
      </c>
      <c r="C2775" t="s">
        <v>22</v>
      </c>
      <c r="D2775" t="s">
        <v>23</v>
      </c>
      <c r="E2775" t="s">
        <v>5</v>
      </c>
      <c r="G2775" t="s">
        <v>24</v>
      </c>
      <c r="H2775">
        <v>1600325</v>
      </c>
      <c r="I2775">
        <v>1601035</v>
      </c>
      <c r="J2775" t="s">
        <v>25</v>
      </c>
      <c r="Q2775" t="s">
        <v>3636</v>
      </c>
      <c r="R2775">
        <v>711</v>
      </c>
    </row>
    <row r="2776" spans="1:19">
      <c r="A2776" t="s">
        <v>27</v>
      </c>
      <c r="B2776" t="s">
        <v>28</v>
      </c>
      <c r="C2776" t="s">
        <v>22</v>
      </c>
      <c r="D2776" t="s">
        <v>23</v>
      </c>
      <c r="E2776" t="s">
        <v>5</v>
      </c>
      <c r="G2776" t="s">
        <v>24</v>
      </c>
      <c r="H2776">
        <v>1600325</v>
      </c>
      <c r="I2776">
        <v>1601035</v>
      </c>
      <c r="J2776" t="s">
        <v>25</v>
      </c>
      <c r="K2776" t="s">
        <v>3637</v>
      </c>
      <c r="N2776" t="s">
        <v>813</v>
      </c>
      <c r="Q2776" t="s">
        <v>3636</v>
      </c>
      <c r="R2776">
        <v>711</v>
      </c>
      <c r="S2776">
        <v>236</v>
      </c>
    </row>
    <row r="2777" spans="1:19">
      <c r="A2777" t="s">
        <v>20</v>
      </c>
      <c r="B2777" t="s">
        <v>21</v>
      </c>
      <c r="C2777" t="s">
        <v>22</v>
      </c>
      <c r="D2777" t="s">
        <v>23</v>
      </c>
      <c r="E2777" t="s">
        <v>5</v>
      </c>
      <c r="G2777" t="s">
        <v>24</v>
      </c>
      <c r="H2777">
        <v>1601048</v>
      </c>
      <c r="I2777">
        <v>1601254</v>
      </c>
      <c r="J2777" t="s">
        <v>25</v>
      </c>
      <c r="Q2777" t="s">
        <v>3638</v>
      </c>
      <c r="R2777">
        <v>207</v>
      </c>
    </row>
    <row r="2778" spans="1:19">
      <c r="A2778" t="s">
        <v>27</v>
      </c>
      <c r="B2778" t="s">
        <v>28</v>
      </c>
      <c r="C2778" t="s">
        <v>22</v>
      </c>
      <c r="D2778" t="s">
        <v>23</v>
      </c>
      <c r="E2778" t="s">
        <v>5</v>
      </c>
      <c r="G2778" t="s">
        <v>24</v>
      </c>
      <c r="H2778">
        <v>1601048</v>
      </c>
      <c r="I2778">
        <v>1601254</v>
      </c>
      <c r="J2778" t="s">
        <v>25</v>
      </c>
      <c r="K2778" t="s">
        <v>3639</v>
      </c>
      <c r="N2778" t="s">
        <v>1505</v>
      </c>
      <c r="Q2778" t="s">
        <v>3638</v>
      </c>
      <c r="R2778">
        <v>207</v>
      </c>
      <c r="S2778">
        <v>68</v>
      </c>
    </row>
    <row r="2779" spans="1:19">
      <c r="A2779" t="s">
        <v>20</v>
      </c>
      <c r="B2779" t="s">
        <v>21</v>
      </c>
      <c r="C2779" t="s">
        <v>22</v>
      </c>
      <c r="D2779" t="s">
        <v>23</v>
      </c>
      <c r="E2779" t="s">
        <v>5</v>
      </c>
      <c r="G2779" t="s">
        <v>24</v>
      </c>
      <c r="H2779">
        <v>1601305</v>
      </c>
      <c r="I2779">
        <v>1602363</v>
      </c>
      <c r="J2779" t="s">
        <v>25</v>
      </c>
      <c r="Q2779" t="s">
        <v>3640</v>
      </c>
      <c r="R2779">
        <v>1059</v>
      </c>
    </row>
    <row r="2780" spans="1:19">
      <c r="A2780" t="s">
        <v>27</v>
      </c>
      <c r="B2780" t="s">
        <v>28</v>
      </c>
      <c r="C2780" t="s">
        <v>22</v>
      </c>
      <c r="D2780" t="s">
        <v>23</v>
      </c>
      <c r="E2780" t="s">
        <v>5</v>
      </c>
      <c r="G2780" t="s">
        <v>24</v>
      </c>
      <c r="H2780">
        <v>1601305</v>
      </c>
      <c r="I2780">
        <v>1602363</v>
      </c>
      <c r="J2780" t="s">
        <v>25</v>
      </c>
      <c r="K2780" t="s">
        <v>3641</v>
      </c>
      <c r="N2780" t="s">
        <v>3642</v>
      </c>
      <c r="Q2780" t="s">
        <v>3640</v>
      </c>
      <c r="R2780">
        <v>1059</v>
      </c>
      <c r="S2780">
        <v>352</v>
      </c>
    </row>
    <row r="2781" spans="1:19">
      <c r="A2781" t="s">
        <v>20</v>
      </c>
      <c r="B2781" t="s">
        <v>21</v>
      </c>
      <c r="C2781" t="s">
        <v>22</v>
      </c>
      <c r="D2781" t="s">
        <v>23</v>
      </c>
      <c r="E2781" t="s">
        <v>5</v>
      </c>
      <c r="G2781" t="s">
        <v>24</v>
      </c>
      <c r="H2781">
        <v>1602414</v>
      </c>
      <c r="I2781">
        <v>1603160</v>
      </c>
      <c r="J2781" t="s">
        <v>25</v>
      </c>
      <c r="Q2781" t="s">
        <v>3643</v>
      </c>
      <c r="R2781">
        <v>747</v>
      </c>
    </row>
    <row r="2782" spans="1:19">
      <c r="A2782" t="s">
        <v>27</v>
      </c>
      <c r="B2782" t="s">
        <v>28</v>
      </c>
      <c r="C2782" t="s">
        <v>22</v>
      </c>
      <c r="D2782" t="s">
        <v>23</v>
      </c>
      <c r="E2782" t="s">
        <v>5</v>
      </c>
      <c r="G2782" t="s">
        <v>24</v>
      </c>
      <c r="H2782">
        <v>1602414</v>
      </c>
      <c r="I2782">
        <v>1603160</v>
      </c>
      <c r="J2782" t="s">
        <v>25</v>
      </c>
      <c r="K2782" t="s">
        <v>3644</v>
      </c>
      <c r="N2782" t="s">
        <v>3645</v>
      </c>
      <c r="Q2782" t="s">
        <v>3643</v>
      </c>
      <c r="R2782">
        <v>747</v>
      </c>
      <c r="S2782">
        <v>248</v>
      </c>
    </row>
    <row r="2783" spans="1:19">
      <c r="A2783" t="s">
        <v>20</v>
      </c>
      <c r="B2783" t="s">
        <v>21</v>
      </c>
      <c r="C2783" t="s">
        <v>22</v>
      </c>
      <c r="D2783" t="s">
        <v>23</v>
      </c>
      <c r="E2783" t="s">
        <v>5</v>
      </c>
      <c r="G2783" t="s">
        <v>24</v>
      </c>
      <c r="H2783">
        <v>1603161</v>
      </c>
      <c r="I2783">
        <v>1603706</v>
      </c>
      <c r="J2783" t="s">
        <v>25</v>
      </c>
      <c r="Q2783" t="s">
        <v>3646</v>
      </c>
      <c r="R2783">
        <v>546</v>
      </c>
    </row>
    <row r="2784" spans="1:19">
      <c r="A2784" t="s">
        <v>27</v>
      </c>
      <c r="B2784" t="s">
        <v>28</v>
      </c>
      <c r="C2784" t="s">
        <v>22</v>
      </c>
      <c r="D2784" t="s">
        <v>23</v>
      </c>
      <c r="E2784" t="s">
        <v>5</v>
      </c>
      <c r="G2784" t="s">
        <v>24</v>
      </c>
      <c r="H2784">
        <v>1603161</v>
      </c>
      <c r="I2784">
        <v>1603706</v>
      </c>
      <c r="J2784" t="s">
        <v>25</v>
      </c>
      <c r="K2784" t="s">
        <v>3647</v>
      </c>
      <c r="N2784" t="s">
        <v>3648</v>
      </c>
      <c r="Q2784" t="s">
        <v>3646</v>
      </c>
      <c r="R2784">
        <v>546</v>
      </c>
      <c r="S2784">
        <v>181</v>
      </c>
    </row>
    <row r="2785" spans="1:19">
      <c r="A2785" t="s">
        <v>20</v>
      </c>
      <c r="B2785" t="s">
        <v>21</v>
      </c>
      <c r="C2785" t="s">
        <v>22</v>
      </c>
      <c r="D2785" t="s">
        <v>23</v>
      </c>
      <c r="E2785" t="s">
        <v>5</v>
      </c>
      <c r="G2785" t="s">
        <v>24</v>
      </c>
      <c r="H2785">
        <v>1603899</v>
      </c>
      <c r="I2785">
        <v>1606016</v>
      </c>
      <c r="J2785" t="s">
        <v>64</v>
      </c>
      <c r="Q2785" t="s">
        <v>3649</v>
      </c>
      <c r="R2785">
        <v>2118</v>
      </c>
    </row>
    <row r="2786" spans="1:19">
      <c r="A2786" t="s">
        <v>27</v>
      </c>
      <c r="B2786" t="s">
        <v>28</v>
      </c>
      <c r="C2786" t="s">
        <v>22</v>
      </c>
      <c r="D2786" t="s">
        <v>23</v>
      </c>
      <c r="E2786" t="s">
        <v>5</v>
      </c>
      <c r="G2786" t="s">
        <v>24</v>
      </c>
      <c r="H2786">
        <v>1603899</v>
      </c>
      <c r="I2786">
        <v>1606016</v>
      </c>
      <c r="J2786" t="s">
        <v>64</v>
      </c>
      <c r="K2786" t="s">
        <v>3650</v>
      </c>
      <c r="N2786" t="s">
        <v>3651</v>
      </c>
      <c r="Q2786" t="s">
        <v>3649</v>
      </c>
      <c r="R2786">
        <v>2118</v>
      </c>
      <c r="S2786">
        <v>705</v>
      </c>
    </row>
    <row r="2787" spans="1:19">
      <c r="A2787" t="s">
        <v>20</v>
      </c>
      <c r="B2787" t="s">
        <v>21</v>
      </c>
      <c r="C2787" t="s">
        <v>22</v>
      </c>
      <c r="D2787" t="s">
        <v>23</v>
      </c>
      <c r="E2787" t="s">
        <v>5</v>
      </c>
      <c r="G2787" t="s">
        <v>24</v>
      </c>
      <c r="H2787">
        <v>1606248</v>
      </c>
      <c r="I2787">
        <v>1606568</v>
      </c>
      <c r="J2787" t="s">
        <v>64</v>
      </c>
      <c r="Q2787" t="s">
        <v>3652</v>
      </c>
      <c r="R2787">
        <v>321</v>
      </c>
    </row>
    <row r="2788" spans="1:19">
      <c r="A2788" t="s">
        <v>27</v>
      </c>
      <c r="B2788" t="s">
        <v>28</v>
      </c>
      <c r="C2788" t="s">
        <v>22</v>
      </c>
      <c r="D2788" t="s">
        <v>23</v>
      </c>
      <c r="E2788" t="s">
        <v>5</v>
      </c>
      <c r="G2788" t="s">
        <v>24</v>
      </c>
      <c r="H2788">
        <v>1606248</v>
      </c>
      <c r="I2788">
        <v>1606568</v>
      </c>
      <c r="J2788" t="s">
        <v>64</v>
      </c>
      <c r="K2788" t="s">
        <v>3653</v>
      </c>
      <c r="N2788" t="s">
        <v>3654</v>
      </c>
      <c r="Q2788" t="s">
        <v>3652</v>
      </c>
      <c r="R2788">
        <v>321</v>
      </c>
      <c r="S2788">
        <v>106</v>
      </c>
    </row>
    <row r="2789" spans="1:19">
      <c r="A2789" t="s">
        <v>20</v>
      </c>
      <c r="B2789" t="s">
        <v>21</v>
      </c>
      <c r="C2789" t="s">
        <v>22</v>
      </c>
      <c r="D2789" t="s">
        <v>23</v>
      </c>
      <c r="E2789" t="s">
        <v>5</v>
      </c>
      <c r="G2789" t="s">
        <v>24</v>
      </c>
      <c r="H2789">
        <v>1606743</v>
      </c>
      <c r="I2789">
        <v>1607879</v>
      </c>
      <c r="J2789" t="s">
        <v>64</v>
      </c>
      <c r="Q2789" t="s">
        <v>3655</v>
      </c>
      <c r="R2789">
        <v>1137</v>
      </c>
    </row>
    <row r="2790" spans="1:19">
      <c r="A2790" t="s">
        <v>27</v>
      </c>
      <c r="B2790" t="s">
        <v>28</v>
      </c>
      <c r="C2790" t="s">
        <v>22</v>
      </c>
      <c r="D2790" t="s">
        <v>23</v>
      </c>
      <c r="E2790" t="s">
        <v>5</v>
      </c>
      <c r="G2790" t="s">
        <v>24</v>
      </c>
      <c r="H2790">
        <v>1606743</v>
      </c>
      <c r="I2790">
        <v>1607879</v>
      </c>
      <c r="J2790" t="s">
        <v>64</v>
      </c>
      <c r="K2790" t="s">
        <v>3656</v>
      </c>
      <c r="N2790" t="s">
        <v>1834</v>
      </c>
      <c r="Q2790" t="s">
        <v>3655</v>
      </c>
      <c r="R2790">
        <v>1137</v>
      </c>
      <c r="S2790">
        <v>378</v>
      </c>
    </row>
    <row r="2791" spans="1:19">
      <c r="A2791" t="s">
        <v>20</v>
      </c>
      <c r="B2791" t="s">
        <v>21</v>
      </c>
      <c r="C2791" t="s">
        <v>22</v>
      </c>
      <c r="D2791" t="s">
        <v>23</v>
      </c>
      <c r="E2791" t="s">
        <v>5</v>
      </c>
      <c r="G2791" t="s">
        <v>24</v>
      </c>
      <c r="H2791">
        <v>1608162</v>
      </c>
      <c r="I2791">
        <v>1608881</v>
      </c>
      <c r="J2791" t="s">
        <v>25</v>
      </c>
      <c r="Q2791" t="s">
        <v>3657</v>
      </c>
      <c r="R2791">
        <v>720</v>
      </c>
    </row>
    <row r="2792" spans="1:19">
      <c r="A2792" t="s">
        <v>27</v>
      </c>
      <c r="B2792" t="s">
        <v>28</v>
      </c>
      <c r="C2792" t="s">
        <v>22</v>
      </c>
      <c r="D2792" t="s">
        <v>23</v>
      </c>
      <c r="E2792" t="s">
        <v>5</v>
      </c>
      <c r="G2792" t="s">
        <v>24</v>
      </c>
      <c r="H2792">
        <v>1608162</v>
      </c>
      <c r="I2792">
        <v>1608881</v>
      </c>
      <c r="J2792" t="s">
        <v>25</v>
      </c>
      <c r="K2792" t="s">
        <v>3658</v>
      </c>
      <c r="N2792" t="s">
        <v>3567</v>
      </c>
      <c r="Q2792" t="s">
        <v>3657</v>
      </c>
      <c r="R2792">
        <v>720</v>
      </c>
      <c r="S2792">
        <v>239</v>
      </c>
    </row>
    <row r="2793" spans="1:19">
      <c r="A2793" t="s">
        <v>20</v>
      </c>
      <c r="B2793" t="s">
        <v>21</v>
      </c>
      <c r="C2793" t="s">
        <v>22</v>
      </c>
      <c r="D2793" t="s">
        <v>23</v>
      </c>
      <c r="E2793" t="s">
        <v>5</v>
      </c>
      <c r="G2793" t="s">
        <v>24</v>
      </c>
      <c r="H2793">
        <v>1608898</v>
      </c>
      <c r="I2793">
        <v>1609443</v>
      </c>
      <c r="J2793" t="s">
        <v>64</v>
      </c>
      <c r="Q2793" t="s">
        <v>3659</v>
      </c>
      <c r="R2793">
        <v>546</v>
      </c>
    </row>
    <row r="2794" spans="1:19">
      <c r="A2794" t="s">
        <v>27</v>
      </c>
      <c r="B2794" t="s">
        <v>28</v>
      </c>
      <c r="C2794" t="s">
        <v>22</v>
      </c>
      <c r="D2794" t="s">
        <v>23</v>
      </c>
      <c r="E2794" t="s">
        <v>5</v>
      </c>
      <c r="G2794" t="s">
        <v>24</v>
      </c>
      <c r="H2794">
        <v>1608898</v>
      </c>
      <c r="I2794">
        <v>1609443</v>
      </c>
      <c r="J2794" t="s">
        <v>64</v>
      </c>
      <c r="K2794" t="s">
        <v>3660</v>
      </c>
      <c r="N2794" t="s">
        <v>42</v>
      </c>
      <c r="Q2794" t="s">
        <v>3659</v>
      </c>
      <c r="R2794">
        <v>546</v>
      </c>
      <c r="S2794">
        <v>181</v>
      </c>
    </row>
    <row r="2795" spans="1:19">
      <c r="A2795" t="s">
        <v>20</v>
      </c>
      <c r="B2795" t="s">
        <v>21</v>
      </c>
      <c r="C2795" t="s">
        <v>22</v>
      </c>
      <c r="D2795" t="s">
        <v>23</v>
      </c>
      <c r="E2795" t="s">
        <v>5</v>
      </c>
      <c r="G2795" t="s">
        <v>24</v>
      </c>
      <c r="H2795">
        <v>1609498</v>
      </c>
      <c r="I2795">
        <v>1610487</v>
      </c>
      <c r="J2795" t="s">
        <v>64</v>
      </c>
      <c r="Q2795" t="s">
        <v>3661</v>
      </c>
      <c r="R2795">
        <v>990</v>
      </c>
    </row>
    <row r="2796" spans="1:19">
      <c r="A2796" t="s">
        <v>27</v>
      </c>
      <c r="B2796" t="s">
        <v>28</v>
      </c>
      <c r="C2796" t="s">
        <v>22</v>
      </c>
      <c r="D2796" t="s">
        <v>23</v>
      </c>
      <c r="E2796" t="s">
        <v>5</v>
      </c>
      <c r="G2796" t="s">
        <v>24</v>
      </c>
      <c r="H2796">
        <v>1609498</v>
      </c>
      <c r="I2796">
        <v>1610487</v>
      </c>
      <c r="J2796" t="s">
        <v>64</v>
      </c>
      <c r="K2796" t="s">
        <v>3662</v>
      </c>
      <c r="N2796" t="s">
        <v>3663</v>
      </c>
      <c r="Q2796" t="s">
        <v>3661</v>
      </c>
      <c r="R2796">
        <v>990</v>
      </c>
      <c r="S2796">
        <v>329</v>
      </c>
    </row>
    <row r="2797" spans="1:19">
      <c r="A2797" t="s">
        <v>20</v>
      </c>
      <c r="B2797" t="s">
        <v>21</v>
      </c>
      <c r="C2797" t="s">
        <v>22</v>
      </c>
      <c r="D2797" t="s">
        <v>23</v>
      </c>
      <c r="E2797" t="s">
        <v>5</v>
      </c>
      <c r="G2797" t="s">
        <v>24</v>
      </c>
      <c r="H2797">
        <v>1610590</v>
      </c>
      <c r="I2797">
        <v>1611081</v>
      </c>
      <c r="J2797" t="s">
        <v>64</v>
      </c>
      <c r="Q2797" t="s">
        <v>3664</v>
      </c>
      <c r="R2797">
        <v>492</v>
      </c>
    </row>
    <row r="2798" spans="1:19">
      <c r="A2798" t="s">
        <v>27</v>
      </c>
      <c r="B2798" t="s">
        <v>28</v>
      </c>
      <c r="C2798" t="s">
        <v>22</v>
      </c>
      <c r="D2798" t="s">
        <v>23</v>
      </c>
      <c r="E2798" t="s">
        <v>5</v>
      </c>
      <c r="G2798" t="s">
        <v>24</v>
      </c>
      <c r="H2798">
        <v>1610590</v>
      </c>
      <c r="I2798">
        <v>1611081</v>
      </c>
      <c r="J2798" t="s">
        <v>64</v>
      </c>
      <c r="K2798" t="s">
        <v>3665</v>
      </c>
      <c r="N2798" t="s">
        <v>3666</v>
      </c>
      <c r="Q2798" t="s">
        <v>3664</v>
      </c>
      <c r="R2798">
        <v>492</v>
      </c>
      <c r="S2798">
        <v>163</v>
      </c>
    </row>
    <row r="2799" spans="1:19">
      <c r="A2799" t="s">
        <v>20</v>
      </c>
      <c r="B2799" t="s">
        <v>21</v>
      </c>
      <c r="C2799" t="s">
        <v>22</v>
      </c>
      <c r="D2799" t="s">
        <v>23</v>
      </c>
      <c r="E2799" t="s">
        <v>5</v>
      </c>
      <c r="G2799" t="s">
        <v>24</v>
      </c>
      <c r="H2799">
        <v>1611371</v>
      </c>
      <c r="I2799">
        <v>1612441</v>
      </c>
      <c r="J2799" t="s">
        <v>64</v>
      </c>
      <c r="Q2799" t="s">
        <v>3667</v>
      </c>
      <c r="R2799">
        <v>1071</v>
      </c>
    </row>
    <row r="2800" spans="1:19">
      <c r="A2800" t="s">
        <v>27</v>
      </c>
      <c r="B2800" t="s">
        <v>28</v>
      </c>
      <c r="C2800" t="s">
        <v>22</v>
      </c>
      <c r="D2800" t="s">
        <v>23</v>
      </c>
      <c r="E2800" t="s">
        <v>5</v>
      </c>
      <c r="G2800" t="s">
        <v>24</v>
      </c>
      <c r="H2800">
        <v>1611371</v>
      </c>
      <c r="I2800">
        <v>1612441</v>
      </c>
      <c r="J2800" t="s">
        <v>64</v>
      </c>
      <c r="K2800" t="s">
        <v>3668</v>
      </c>
      <c r="N2800" t="s">
        <v>3669</v>
      </c>
      <c r="Q2800" t="s">
        <v>3667</v>
      </c>
      <c r="R2800">
        <v>1071</v>
      </c>
      <c r="S2800">
        <v>356</v>
      </c>
    </row>
    <row r="2801" spans="1:19">
      <c r="A2801" t="s">
        <v>20</v>
      </c>
      <c r="B2801" t="s">
        <v>21</v>
      </c>
      <c r="C2801" t="s">
        <v>22</v>
      </c>
      <c r="D2801" t="s">
        <v>23</v>
      </c>
      <c r="E2801" t="s">
        <v>5</v>
      </c>
      <c r="G2801" t="s">
        <v>24</v>
      </c>
      <c r="H2801">
        <v>1612742</v>
      </c>
      <c r="I2801">
        <v>1613245</v>
      </c>
      <c r="J2801" t="s">
        <v>25</v>
      </c>
      <c r="Q2801" t="s">
        <v>3670</v>
      </c>
      <c r="R2801">
        <v>504</v>
      </c>
    </row>
    <row r="2802" spans="1:19">
      <c r="A2802" t="s">
        <v>27</v>
      </c>
      <c r="B2802" t="s">
        <v>28</v>
      </c>
      <c r="C2802" t="s">
        <v>22</v>
      </c>
      <c r="D2802" t="s">
        <v>23</v>
      </c>
      <c r="E2802" t="s">
        <v>5</v>
      </c>
      <c r="G2802" t="s">
        <v>24</v>
      </c>
      <c r="H2802">
        <v>1612742</v>
      </c>
      <c r="I2802">
        <v>1613245</v>
      </c>
      <c r="J2802" t="s">
        <v>25</v>
      </c>
      <c r="K2802" t="s">
        <v>3671</v>
      </c>
      <c r="N2802" t="s">
        <v>3672</v>
      </c>
      <c r="Q2802" t="s">
        <v>3670</v>
      </c>
      <c r="R2802">
        <v>504</v>
      </c>
      <c r="S2802">
        <v>167</v>
      </c>
    </row>
    <row r="2803" spans="1:19">
      <c r="A2803" t="s">
        <v>20</v>
      </c>
      <c r="B2803" t="s">
        <v>21</v>
      </c>
      <c r="C2803" t="s">
        <v>22</v>
      </c>
      <c r="D2803" t="s">
        <v>23</v>
      </c>
      <c r="E2803" t="s">
        <v>5</v>
      </c>
      <c r="G2803" t="s">
        <v>24</v>
      </c>
      <c r="H2803">
        <v>1613290</v>
      </c>
      <c r="I2803">
        <v>1614186</v>
      </c>
      <c r="J2803" t="s">
        <v>25</v>
      </c>
      <c r="Q2803" t="s">
        <v>3673</v>
      </c>
      <c r="R2803">
        <v>897</v>
      </c>
    </row>
    <row r="2804" spans="1:19">
      <c r="A2804" t="s">
        <v>27</v>
      </c>
      <c r="B2804" t="s">
        <v>28</v>
      </c>
      <c r="C2804" t="s">
        <v>22</v>
      </c>
      <c r="D2804" t="s">
        <v>23</v>
      </c>
      <c r="E2804" t="s">
        <v>5</v>
      </c>
      <c r="G2804" t="s">
        <v>24</v>
      </c>
      <c r="H2804">
        <v>1613290</v>
      </c>
      <c r="I2804">
        <v>1614186</v>
      </c>
      <c r="J2804" t="s">
        <v>25</v>
      </c>
      <c r="K2804" t="s">
        <v>3674</v>
      </c>
      <c r="N2804" t="s">
        <v>3675</v>
      </c>
      <c r="Q2804" t="s">
        <v>3673</v>
      </c>
      <c r="R2804">
        <v>897</v>
      </c>
      <c r="S2804">
        <v>298</v>
      </c>
    </row>
    <row r="2805" spans="1:19">
      <c r="A2805" t="s">
        <v>20</v>
      </c>
      <c r="B2805" t="s">
        <v>21</v>
      </c>
      <c r="C2805" t="s">
        <v>22</v>
      </c>
      <c r="D2805" t="s">
        <v>23</v>
      </c>
      <c r="E2805" t="s">
        <v>5</v>
      </c>
      <c r="G2805" t="s">
        <v>24</v>
      </c>
      <c r="H2805">
        <v>1614282</v>
      </c>
      <c r="I2805">
        <v>1615967</v>
      </c>
      <c r="J2805" t="s">
        <v>25</v>
      </c>
      <c r="Q2805" t="s">
        <v>3676</v>
      </c>
      <c r="R2805">
        <v>1686</v>
      </c>
    </row>
    <row r="2806" spans="1:19">
      <c r="A2806" t="s">
        <v>27</v>
      </c>
      <c r="B2806" t="s">
        <v>28</v>
      </c>
      <c r="C2806" t="s">
        <v>22</v>
      </c>
      <c r="D2806" t="s">
        <v>23</v>
      </c>
      <c r="E2806" t="s">
        <v>5</v>
      </c>
      <c r="G2806" t="s">
        <v>24</v>
      </c>
      <c r="H2806">
        <v>1614282</v>
      </c>
      <c r="I2806">
        <v>1615967</v>
      </c>
      <c r="J2806" t="s">
        <v>25</v>
      </c>
      <c r="K2806" t="s">
        <v>3677</v>
      </c>
      <c r="N2806" t="s">
        <v>2485</v>
      </c>
      <c r="Q2806" t="s">
        <v>3676</v>
      </c>
      <c r="R2806">
        <v>1686</v>
      </c>
      <c r="S2806">
        <v>561</v>
      </c>
    </row>
    <row r="2807" spans="1:19">
      <c r="A2807" t="s">
        <v>20</v>
      </c>
      <c r="B2807" t="s">
        <v>21</v>
      </c>
      <c r="C2807" t="s">
        <v>22</v>
      </c>
      <c r="D2807" t="s">
        <v>23</v>
      </c>
      <c r="E2807" t="s">
        <v>5</v>
      </c>
      <c r="G2807" t="s">
        <v>24</v>
      </c>
      <c r="H2807">
        <v>1616053</v>
      </c>
      <c r="I2807">
        <v>1616898</v>
      </c>
      <c r="J2807" t="s">
        <v>25</v>
      </c>
      <c r="Q2807" t="s">
        <v>3678</v>
      </c>
      <c r="R2807">
        <v>846</v>
      </c>
    </row>
    <row r="2808" spans="1:19">
      <c r="A2808" t="s">
        <v>27</v>
      </c>
      <c r="B2808" t="s">
        <v>28</v>
      </c>
      <c r="C2808" t="s">
        <v>22</v>
      </c>
      <c r="D2808" t="s">
        <v>23</v>
      </c>
      <c r="E2808" t="s">
        <v>5</v>
      </c>
      <c r="G2808" t="s">
        <v>24</v>
      </c>
      <c r="H2808">
        <v>1616053</v>
      </c>
      <c r="I2808">
        <v>1616898</v>
      </c>
      <c r="J2808" t="s">
        <v>25</v>
      </c>
      <c r="K2808" t="s">
        <v>3679</v>
      </c>
      <c r="N2808" t="s">
        <v>3680</v>
      </c>
      <c r="Q2808" t="s">
        <v>3678</v>
      </c>
      <c r="R2808">
        <v>846</v>
      </c>
      <c r="S2808">
        <v>281</v>
      </c>
    </row>
    <row r="2809" spans="1:19">
      <c r="A2809" t="s">
        <v>20</v>
      </c>
      <c r="B2809" t="s">
        <v>21</v>
      </c>
      <c r="C2809" t="s">
        <v>22</v>
      </c>
      <c r="D2809" t="s">
        <v>23</v>
      </c>
      <c r="E2809" t="s">
        <v>5</v>
      </c>
      <c r="G2809" t="s">
        <v>24</v>
      </c>
      <c r="H2809">
        <v>1617079</v>
      </c>
      <c r="I2809">
        <v>1617345</v>
      </c>
      <c r="J2809" t="s">
        <v>25</v>
      </c>
      <c r="Q2809" t="s">
        <v>3681</v>
      </c>
      <c r="R2809">
        <v>267</v>
      </c>
    </row>
    <row r="2810" spans="1:19">
      <c r="A2810" t="s">
        <v>27</v>
      </c>
      <c r="B2810" t="s">
        <v>28</v>
      </c>
      <c r="C2810" t="s">
        <v>22</v>
      </c>
      <c r="D2810" t="s">
        <v>23</v>
      </c>
      <c r="E2810" t="s">
        <v>5</v>
      </c>
      <c r="G2810" t="s">
        <v>24</v>
      </c>
      <c r="H2810">
        <v>1617079</v>
      </c>
      <c r="I2810">
        <v>1617345</v>
      </c>
      <c r="J2810" t="s">
        <v>25</v>
      </c>
      <c r="K2810" t="s">
        <v>3682</v>
      </c>
      <c r="N2810" t="s">
        <v>3683</v>
      </c>
      <c r="Q2810" t="s">
        <v>3681</v>
      </c>
      <c r="R2810">
        <v>267</v>
      </c>
      <c r="S2810">
        <v>88</v>
      </c>
    </row>
    <row r="2811" spans="1:19">
      <c r="A2811" t="s">
        <v>20</v>
      </c>
      <c r="B2811" t="s">
        <v>21</v>
      </c>
      <c r="C2811" t="s">
        <v>22</v>
      </c>
      <c r="D2811" t="s">
        <v>23</v>
      </c>
      <c r="E2811" t="s">
        <v>5</v>
      </c>
      <c r="G2811" t="s">
        <v>24</v>
      </c>
      <c r="H2811">
        <v>1617458</v>
      </c>
      <c r="I2811">
        <v>1618348</v>
      </c>
      <c r="J2811" t="s">
        <v>25</v>
      </c>
      <c r="Q2811" t="s">
        <v>3684</v>
      </c>
      <c r="R2811">
        <v>891</v>
      </c>
    </row>
    <row r="2812" spans="1:19">
      <c r="A2812" t="s">
        <v>27</v>
      </c>
      <c r="B2812" t="s">
        <v>28</v>
      </c>
      <c r="C2812" t="s">
        <v>22</v>
      </c>
      <c r="D2812" t="s">
        <v>23</v>
      </c>
      <c r="E2812" t="s">
        <v>5</v>
      </c>
      <c r="G2812" t="s">
        <v>24</v>
      </c>
      <c r="H2812">
        <v>1617458</v>
      </c>
      <c r="I2812">
        <v>1618348</v>
      </c>
      <c r="J2812" t="s">
        <v>25</v>
      </c>
      <c r="K2812" t="s">
        <v>3685</v>
      </c>
      <c r="N2812" t="s">
        <v>3686</v>
      </c>
      <c r="Q2812" t="s">
        <v>3684</v>
      </c>
      <c r="R2812">
        <v>891</v>
      </c>
      <c r="S2812">
        <v>296</v>
      </c>
    </row>
    <row r="2813" spans="1:19">
      <c r="A2813" t="s">
        <v>20</v>
      </c>
      <c r="B2813" t="s">
        <v>21</v>
      </c>
      <c r="C2813" t="s">
        <v>22</v>
      </c>
      <c r="D2813" t="s">
        <v>23</v>
      </c>
      <c r="E2813" t="s">
        <v>5</v>
      </c>
      <c r="G2813" t="s">
        <v>24</v>
      </c>
      <c r="H2813">
        <v>1618326</v>
      </c>
      <c r="I2813">
        <v>1618754</v>
      </c>
      <c r="J2813" t="s">
        <v>25</v>
      </c>
      <c r="Q2813" t="s">
        <v>3687</v>
      </c>
      <c r="R2813">
        <v>429</v>
      </c>
    </row>
    <row r="2814" spans="1:19">
      <c r="A2814" t="s">
        <v>27</v>
      </c>
      <c r="B2814" t="s">
        <v>28</v>
      </c>
      <c r="C2814" t="s">
        <v>22</v>
      </c>
      <c r="D2814" t="s">
        <v>23</v>
      </c>
      <c r="E2814" t="s">
        <v>5</v>
      </c>
      <c r="G2814" t="s">
        <v>24</v>
      </c>
      <c r="H2814">
        <v>1618326</v>
      </c>
      <c r="I2814">
        <v>1618754</v>
      </c>
      <c r="J2814" t="s">
        <v>25</v>
      </c>
      <c r="K2814" t="s">
        <v>3688</v>
      </c>
      <c r="N2814" t="s">
        <v>3689</v>
      </c>
      <c r="Q2814" t="s">
        <v>3687</v>
      </c>
      <c r="R2814">
        <v>429</v>
      </c>
      <c r="S2814">
        <v>142</v>
      </c>
    </row>
    <row r="2815" spans="1:19">
      <c r="A2815" t="s">
        <v>20</v>
      </c>
      <c r="B2815" t="s">
        <v>21</v>
      </c>
      <c r="C2815" t="s">
        <v>22</v>
      </c>
      <c r="D2815" t="s">
        <v>23</v>
      </c>
      <c r="E2815" t="s">
        <v>5</v>
      </c>
      <c r="G2815" t="s">
        <v>24</v>
      </c>
      <c r="H2815">
        <v>1618837</v>
      </c>
      <c r="I2815">
        <v>1619916</v>
      </c>
      <c r="J2815" t="s">
        <v>25</v>
      </c>
      <c r="Q2815" t="s">
        <v>3690</v>
      </c>
      <c r="R2815">
        <v>1080</v>
      </c>
    </row>
    <row r="2816" spans="1:19">
      <c r="A2816" t="s">
        <v>27</v>
      </c>
      <c r="B2816" t="s">
        <v>28</v>
      </c>
      <c r="C2816" t="s">
        <v>22</v>
      </c>
      <c r="D2816" t="s">
        <v>23</v>
      </c>
      <c r="E2816" t="s">
        <v>5</v>
      </c>
      <c r="G2816" t="s">
        <v>24</v>
      </c>
      <c r="H2816">
        <v>1618837</v>
      </c>
      <c r="I2816">
        <v>1619916</v>
      </c>
      <c r="J2816" t="s">
        <v>25</v>
      </c>
      <c r="K2816" t="s">
        <v>3691</v>
      </c>
      <c r="N2816" t="s">
        <v>3692</v>
      </c>
      <c r="Q2816" t="s">
        <v>3690</v>
      </c>
      <c r="R2816">
        <v>1080</v>
      </c>
      <c r="S2816">
        <v>359</v>
      </c>
    </row>
    <row r="2817" spans="1:19">
      <c r="A2817" t="s">
        <v>20</v>
      </c>
      <c r="B2817" t="s">
        <v>21</v>
      </c>
      <c r="C2817" t="s">
        <v>22</v>
      </c>
      <c r="D2817" t="s">
        <v>23</v>
      </c>
      <c r="E2817" t="s">
        <v>5</v>
      </c>
      <c r="G2817" t="s">
        <v>24</v>
      </c>
      <c r="H2817">
        <v>1620132</v>
      </c>
      <c r="I2817">
        <v>1620689</v>
      </c>
      <c r="J2817" t="s">
        <v>25</v>
      </c>
      <c r="Q2817" t="s">
        <v>3693</v>
      </c>
      <c r="R2817">
        <v>558</v>
      </c>
    </row>
    <row r="2818" spans="1:19">
      <c r="A2818" t="s">
        <v>27</v>
      </c>
      <c r="B2818" t="s">
        <v>28</v>
      </c>
      <c r="C2818" t="s">
        <v>22</v>
      </c>
      <c r="D2818" t="s">
        <v>23</v>
      </c>
      <c r="E2818" t="s">
        <v>5</v>
      </c>
      <c r="G2818" t="s">
        <v>24</v>
      </c>
      <c r="H2818">
        <v>1620132</v>
      </c>
      <c r="I2818">
        <v>1620689</v>
      </c>
      <c r="J2818" t="s">
        <v>25</v>
      </c>
      <c r="K2818" t="s">
        <v>3694</v>
      </c>
      <c r="N2818" t="s">
        <v>3695</v>
      </c>
      <c r="Q2818" t="s">
        <v>3693</v>
      </c>
      <c r="R2818">
        <v>558</v>
      </c>
      <c r="S2818">
        <v>185</v>
      </c>
    </row>
    <row r="2819" spans="1:19">
      <c r="A2819" t="s">
        <v>20</v>
      </c>
      <c r="B2819" t="s">
        <v>21</v>
      </c>
      <c r="C2819" t="s">
        <v>22</v>
      </c>
      <c r="D2819" t="s">
        <v>23</v>
      </c>
      <c r="E2819" t="s">
        <v>5</v>
      </c>
      <c r="G2819" t="s">
        <v>24</v>
      </c>
      <c r="H2819">
        <v>1620821</v>
      </c>
      <c r="I2819">
        <v>1621231</v>
      </c>
      <c r="J2819" t="s">
        <v>25</v>
      </c>
      <c r="Q2819" t="s">
        <v>3696</v>
      </c>
      <c r="R2819">
        <v>411</v>
      </c>
    </row>
    <row r="2820" spans="1:19">
      <c r="A2820" t="s">
        <v>27</v>
      </c>
      <c r="B2820" t="s">
        <v>28</v>
      </c>
      <c r="C2820" t="s">
        <v>22</v>
      </c>
      <c r="D2820" t="s">
        <v>23</v>
      </c>
      <c r="E2820" t="s">
        <v>5</v>
      </c>
      <c r="G2820" t="s">
        <v>24</v>
      </c>
      <c r="H2820">
        <v>1620821</v>
      </c>
      <c r="I2820">
        <v>1621231</v>
      </c>
      <c r="J2820" t="s">
        <v>25</v>
      </c>
      <c r="K2820" t="s">
        <v>3697</v>
      </c>
      <c r="N2820" t="s">
        <v>42</v>
      </c>
      <c r="Q2820" t="s">
        <v>3696</v>
      </c>
      <c r="R2820">
        <v>411</v>
      </c>
      <c r="S2820">
        <v>136</v>
      </c>
    </row>
    <row r="2821" spans="1:19">
      <c r="A2821" t="s">
        <v>20</v>
      </c>
      <c r="B2821" t="s">
        <v>21</v>
      </c>
      <c r="C2821" t="s">
        <v>22</v>
      </c>
      <c r="D2821" t="s">
        <v>23</v>
      </c>
      <c r="E2821" t="s">
        <v>5</v>
      </c>
      <c r="G2821" t="s">
        <v>24</v>
      </c>
      <c r="H2821">
        <v>1621433</v>
      </c>
      <c r="I2821">
        <v>1621909</v>
      </c>
      <c r="J2821" t="s">
        <v>25</v>
      </c>
      <c r="Q2821" t="s">
        <v>3698</v>
      </c>
      <c r="R2821">
        <v>477</v>
      </c>
    </row>
    <row r="2822" spans="1:19">
      <c r="A2822" t="s">
        <v>27</v>
      </c>
      <c r="B2822" t="s">
        <v>28</v>
      </c>
      <c r="C2822" t="s">
        <v>22</v>
      </c>
      <c r="D2822" t="s">
        <v>23</v>
      </c>
      <c r="E2822" t="s">
        <v>5</v>
      </c>
      <c r="G2822" t="s">
        <v>24</v>
      </c>
      <c r="H2822">
        <v>1621433</v>
      </c>
      <c r="I2822">
        <v>1621909</v>
      </c>
      <c r="J2822" t="s">
        <v>25</v>
      </c>
      <c r="K2822" t="s">
        <v>3699</v>
      </c>
      <c r="N2822" t="s">
        <v>1811</v>
      </c>
      <c r="Q2822" t="s">
        <v>3698</v>
      </c>
      <c r="R2822">
        <v>477</v>
      </c>
      <c r="S2822">
        <v>158</v>
      </c>
    </row>
    <row r="2823" spans="1:19">
      <c r="A2823" t="s">
        <v>20</v>
      </c>
      <c r="B2823" t="s">
        <v>21</v>
      </c>
      <c r="C2823" t="s">
        <v>22</v>
      </c>
      <c r="D2823" t="s">
        <v>23</v>
      </c>
      <c r="E2823" t="s">
        <v>5</v>
      </c>
      <c r="G2823" t="s">
        <v>24</v>
      </c>
      <c r="H2823">
        <v>1622182</v>
      </c>
      <c r="I2823">
        <v>1623192</v>
      </c>
      <c r="J2823" t="s">
        <v>25</v>
      </c>
      <c r="Q2823" t="s">
        <v>3700</v>
      </c>
      <c r="R2823">
        <v>1011</v>
      </c>
    </row>
    <row r="2824" spans="1:19">
      <c r="A2824" t="s">
        <v>27</v>
      </c>
      <c r="B2824" t="s">
        <v>28</v>
      </c>
      <c r="C2824" t="s">
        <v>22</v>
      </c>
      <c r="D2824" t="s">
        <v>23</v>
      </c>
      <c r="E2824" t="s">
        <v>5</v>
      </c>
      <c r="G2824" t="s">
        <v>24</v>
      </c>
      <c r="H2824">
        <v>1622182</v>
      </c>
      <c r="I2824">
        <v>1623192</v>
      </c>
      <c r="J2824" t="s">
        <v>25</v>
      </c>
      <c r="K2824" t="s">
        <v>3701</v>
      </c>
      <c r="N2824" t="s">
        <v>3702</v>
      </c>
      <c r="Q2824" t="s">
        <v>3700</v>
      </c>
      <c r="R2824">
        <v>1011</v>
      </c>
      <c r="S2824">
        <v>336</v>
      </c>
    </row>
    <row r="2825" spans="1:19">
      <c r="A2825" t="s">
        <v>20</v>
      </c>
      <c r="B2825" t="s">
        <v>21</v>
      </c>
      <c r="C2825" t="s">
        <v>22</v>
      </c>
      <c r="D2825" t="s">
        <v>23</v>
      </c>
      <c r="E2825" t="s">
        <v>5</v>
      </c>
      <c r="G2825" t="s">
        <v>24</v>
      </c>
      <c r="H2825">
        <v>1623195</v>
      </c>
      <c r="I2825">
        <v>1623716</v>
      </c>
      <c r="J2825" t="s">
        <v>25</v>
      </c>
      <c r="Q2825" t="s">
        <v>3703</v>
      </c>
      <c r="R2825">
        <v>522</v>
      </c>
    </row>
    <row r="2826" spans="1:19">
      <c r="A2826" t="s">
        <v>27</v>
      </c>
      <c r="B2826" t="s">
        <v>28</v>
      </c>
      <c r="C2826" t="s">
        <v>22</v>
      </c>
      <c r="D2826" t="s">
        <v>23</v>
      </c>
      <c r="E2826" t="s">
        <v>5</v>
      </c>
      <c r="G2826" t="s">
        <v>24</v>
      </c>
      <c r="H2826">
        <v>1623195</v>
      </c>
      <c r="I2826">
        <v>1623716</v>
      </c>
      <c r="J2826" t="s">
        <v>25</v>
      </c>
      <c r="K2826" t="s">
        <v>3704</v>
      </c>
      <c r="N2826" t="s">
        <v>3705</v>
      </c>
      <c r="Q2826" t="s">
        <v>3703</v>
      </c>
      <c r="R2826">
        <v>522</v>
      </c>
      <c r="S2826">
        <v>173</v>
      </c>
    </row>
    <row r="2827" spans="1:19">
      <c r="A2827" t="s">
        <v>20</v>
      </c>
      <c r="B2827" t="s">
        <v>21</v>
      </c>
      <c r="C2827" t="s">
        <v>22</v>
      </c>
      <c r="D2827" t="s">
        <v>23</v>
      </c>
      <c r="E2827" t="s">
        <v>5</v>
      </c>
      <c r="G2827" t="s">
        <v>24</v>
      </c>
      <c r="H2827">
        <v>1623819</v>
      </c>
      <c r="I2827">
        <v>1624013</v>
      </c>
      <c r="J2827" t="s">
        <v>25</v>
      </c>
      <c r="Q2827" t="s">
        <v>3706</v>
      </c>
      <c r="R2827">
        <v>195</v>
      </c>
    </row>
    <row r="2828" spans="1:19">
      <c r="A2828" t="s">
        <v>27</v>
      </c>
      <c r="B2828" t="s">
        <v>28</v>
      </c>
      <c r="C2828" t="s">
        <v>22</v>
      </c>
      <c r="D2828" t="s">
        <v>23</v>
      </c>
      <c r="E2828" t="s">
        <v>5</v>
      </c>
      <c r="G2828" t="s">
        <v>24</v>
      </c>
      <c r="H2828">
        <v>1623819</v>
      </c>
      <c r="I2828">
        <v>1624013</v>
      </c>
      <c r="J2828" t="s">
        <v>25</v>
      </c>
      <c r="K2828" t="s">
        <v>3707</v>
      </c>
      <c r="N2828" t="s">
        <v>3708</v>
      </c>
      <c r="Q2828" t="s">
        <v>3706</v>
      </c>
      <c r="R2828">
        <v>195</v>
      </c>
      <c r="S2828">
        <v>64</v>
      </c>
    </row>
    <row r="2829" spans="1:19">
      <c r="A2829" t="s">
        <v>20</v>
      </c>
      <c r="B2829" t="s">
        <v>21</v>
      </c>
      <c r="C2829" t="s">
        <v>22</v>
      </c>
      <c r="D2829" t="s">
        <v>23</v>
      </c>
      <c r="E2829" t="s">
        <v>5</v>
      </c>
      <c r="G2829" t="s">
        <v>24</v>
      </c>
      <c r="H2829">
        <v>1624039</v>
      </c>
      <c r="I2829">
        <v>1624428</v>
      </c>
      <c r="J2829" t="s">
        <v>25</v>
      </c>
      <c r="Q2829" t="s">
        <v>3709</v>
      </c>
      <c r="R2829">
        <v>390</v>
      </c>
    </row>
    <row r="2830" spans="1:19">
      <c r="A2830" t="s">
        <v>27</v>
      </c>
      <c r="B2830" t="s">
        <v>28</v>
      </c>
      <c r="C2830" t="s">
        <v>22</v>
      </c>
      <c r="D2830" t="s">
        <v>23</v>
      </c>
      <c r="E2830" t="s">
        <v>5</v>
      </c>
      <c r="G2830" t="s">
        <v>24</v>
      </c>
      <c r="H2830">
        <v>1624039</v>
      </c>
      <c r="I2830">
        <v>1624428</v>
      </c>
      <c r="J2830" t="s">
        <v>25</v>
      </c>
      <c r="K2830" t="s">
        <v>3710</v>
      </c>
      <c r="N2830" t="s">
        <v>3711</v>
      </c>
      <c r="Q2830" t="s">
        <v>3709</v>
      </c>
      <c r="R2830">
        <v>390</v>
      </c>
      <c r="S2830">
        <v>129</v>
      </c>
    </row>
    <row r="2831" spans="1:19">
      <c r="A2831" t="s">
        <v>20</v>
      </c>
      <c r="B2831" t="s">
        <v>21</v>
      </c>
      <c r="C2831" t="s">
        <v>22</v>
      </c>
      <c r="D2831" t="s">
        <v>23</v>
      </c>
      <c r="E2831" t="s">
        <v>5</v>
      </c>
      <c r="G2831" t="s">
        <v>24</v>
      </c>
      <c r="H2831">
        <v>1624493</v>
      </c>
      <c r="I2831">
        <v>1625722</v>
      </c>
      <c r="J2831" t="s">
        <v>25</v>
      </c>
      <c r="Q2831" t="s">
        <v>3712</v>
      </c>
      <c r="R2831">
        <v>1230</v>
      </c>
    </row>
    <row r="2832" spans="1:19">
      <c r="A2832" t="s">
        <v>27</v>
      </c>
      <c r="B2832" t="s">
        <v>28</v>
      </c>
      <c r="C2832" t="s">
        <v>22</v>
      </c>
      <c r="D2832" t="s">
        <v>23</v>
      </c>
      <c r="E2832" t="s">
        <v>5</v>
      </c>
      <c r="G2832" t="s">
        <v>24</v>
      </c>
      <c r="H2832">
        <v>1624493</v>
      </c>
      <c r="I2832">
        <v>1625722</v>
      </c>
      <c r="J2832" t="s">
        <v>25</v>
      </c>
      <c r="K2832" t="s">
        <v>3713</v>
      </c>
      <c r="N2832" t="s">
        <v>3714</v>
      </c>
      <c r="Q2832" t="s">
        <v>3712</v>
      </c>
      <c r="R2832">
        <v>1230</v>
      </c>
      <c r="S2832">
        <v>409</v>
      </c>
    </row>
    <row r="2833" spans="1:19">
      <c r="A2833" t="s">
        <v>20</v>
      </c>
      <c r="B2833" t="s">
        <v>21</v>
      </c>
      <c r="C2833" t="s">
        <v>22</v>
      </c>
      <c r="D2833" t="s">
        <v>23</v>
      </c>
      <c r="E2833" t="s">
        <v>5</v>
      </c>
      <c r="G2833" t="s">
        <v>24</v>
      </c>
      <c r="H2833">
        <v>1625745</v>
      </c>
      <c r="I2833">
        <v>1626377</v>
      </c>
      <c r="J2833" t="s">
        <v>25</v>
      </c>
      <c r="Q2833" t="s">
        <v>3715</v>
      </c>
      <c r="R2833">
        <v>633</v>
      </c>
    </row>
    <row r="2834" spans="1:19">
      <c r="A2834" t="s">
        <v>27</v>
      </c>
      <c r="B2834" t="s">
        <v>28</v>
      </c>
      <c r="C2834" t="s">
        <v>22</v>
      </c>
      <c r="D2834" t="s">
        <v>23</v>
      </c>
      <c r="E2834" t="s">
        <v>5</v>
      </c>
      <c r="G2834" t="s">
        <v>24</v>
      </c>
      <c r="H2834">
        <v>1625745</v>
      </c>
      <c r="I2834">
        <v>1626377</v>
      </c>
      <c r="J2834" t="s">
        <v>25</v>
      </c>
      <c r="K2834" t="s">
        <v>3716</v>
      </c>
      <c r="N2834" t="s">
        <v>3717</v>
      </c>
      <c r="Q2834" t="s">
        <v>3715</v>
      </c>
      <c r="R2834">
        <v>633</v>
      </c>
      <c r="S2834">
        <v>210</v>
      </c>
    </row>
    <row r="2835" spans="1:19">
      <c r="A2835" t="s">
        <v>20</v>
      </c>
      <c r="B2835" t="s">
        <v>21</v>
      </c>
      <c r="C2835" t="s">
        <v>22</v>
      </c>
      <c r="D2835" t="s">
        <v>23</v>
      </c>
      <c r="E2835" t="s">
        <v>5</v>
      </c>
      <c r="G2835" t="s">
        <v>24</v>
      </c>
      <c r="H2835">
        <v>1626388</v>
      </c>
      <c r="I2835">
        <v>1627011</v>
      </c>
      <c r="J2835" t="s">
        <v>25</v>
      </c>
      <c r="Q2835" t="s">
        <v>3718</v>
      </c>
      <c r="R2835">
        <v>624</v>
      </c>
    </row>
    <row r="2836" spans="1:19">
      <c r="A2836" t="s">
        <v>27</v>
      </c>
      <c r="B2836" t="s">
        <v>28</v>
      </c>
      <c r="C2836" t="s">
        <v>22</v>
      </c>
      <c r="D2836" t="s">
        <v>23</v>
      </c>
      <c r="E2836" t="s">
        <v>5</v>
      </c>
      <c r="G2836" t="s">
        <v>24</v>
      </c>
      <c r="H2836">
        <v>1626388</v>
      </c>
      <c r="I2836">
        <v>1627011</v>
      </c>
      <c r="J2836" t="s">
        <v>25</v>
      </c>
      <c r="K2836" t="s">
        <v>3719</v>
      </c>
      <c r="N2836" t="s">
        <v>3720</v>
      </c>
      <c r="Q2836" t="s">
        <v>3718</v>
      </c>
      <c r="R2836">
        <v>624</v>
      </c>
      <c r="S2836">
        <v>207</v>
      </c>
    </row>
    <row r="2837" spans="1:19">
      <c r="A2837" t="s">
        <v>20</v>
      </c>
      <c r="B2837" t="s">
        <v>21</v>
      </c>
      <c r="C2837" t="s">
        <v>22</v>
      </c>
      <c r="D2837" t="s">
        <v>23</v>
      </c>
      <c r="E2837" t="s">
        <v>5</v>
      </c>
      <c r="G2837" t="s">
        <v>24</v>
      </c>
      <c r="H2837">
        <v>1627118</v>
      </c>
      <c r="I2837">
        <v>1627765</v>
      </c>
      <c r="J2837" t="s">
        <v>25</v>
      </c>
      <c r="Q2837" t="s">
        <v>3721</v>
      </c>
      <c r="R2837">
        <v>648</v>
      </c>
    </row>
    <row r="2838" spans="1:19">
      <c r="A2838" t="s">
        <v>27</v>
      </c>
      <c r="B2838" t="s">
        <v>28</v>
      </c>
      <c r="C2838" t="s">
        <v>22</v>
      </c>
      <c r="D2838" t="s">
        <v>23</v>
      </c>
      <c r="E2838" t="s">
        <v>5</v>
      </c>
      <c r="G2838" t="s">
        <v>24</v>
      </c>
      <c r="H2838">
        <v>1627118</v>
      </c>
      <c r="I2838">
        <v>1627765</v>
      </c>
      <c r="J2838" t="s">
        <v>25</v>
      </c>
      <c r="K2838" t="s">
        <v>3722</v>
      </c>
      <c r="N2838" t="s">
        <v>3723</v>
      </c>
      <c r="Q2838" t="s">
        <v>3721</v>
      </c>
      <c r="R2838">
        <v>648</v>
      </c>
      <c r="S2838">
        <v>215</v>
      </c>
    </row>
    <row r="2839" spans="1:19">
      <c r="A2839" t="s">
        <v>20</v>
      </c>
      <c r="B2839" t="s">
        <v>21</v>
      </c>
      <c r="C2839" t="s">
        <v>22</v>
      </c>
      <c r="D2839" t="s">
        <v>23</v>
      </c>
      <c r="E2839" t="s">
        <v>5</v>
      </c>
      <c r="G2839" t="s">
        <v>24</v>
      </c>
      <c r="H2839">
        <v>1627866</v>
      </c>
      <c r="I2839">
        <v>1628270</v>
      </c>
      <c r="J2839" t="s">
        <v>25</v>
      </c>
      <c r="Q2839" t="s">
        <v>3724</v>
      </c>
      <c r="R2839">
        <v>405</v>
      </c>
    </row>
    <row r="2840" spans="1:19">
      <c r="A2840" t="s">
        <v>27</v>
      </c>
      <c r="B2840" t="s">
        <v>28</v>
      </c>
      <c r="C2840" t="s">
        <v>22</v>
      </c>
      <c r="D2840" t="s">
        <v>23</v>
      </c>
      <c r="E2840" t="s">
        <v>5</v>
      </c>
      <c r="G2840" t="s">
        <v>24</v>
      </c>
      <c r="H2840">
        <v>1627866</v>
      </c>
      <c r="I2840">
        <v>1628270</v>
      </c>
      <c r="J2840" t="s">
        <v>25</v>
      </c>
      <c r="K2840" t="s">
        <v>3725</v>
      </c>
      <c r="N2840" t="s">
        <v>3726</v>
      </c>
      <c r="Q2840" t="s">
        <v>3724</v>
      </c>
      <c r="R2840">
        <v>405</v>
      </c>
      <c r="S2840">
        <v>134</v>
      </c>
    </row>
    <row r="2841" spans="1:19">
      <c r="A2841" t="s">
        <v>20</v>
      </c>
      <c r="B2841" t="s">
        <v>21</v>
      </c>
      <c r="C2841" t="s">
        <v>22</v>
      </c>
      <c r="D2841" t="s">
        <v>23</v>
      </c>
      <c r="E2841" t="s">
        <v>5</v>
      </c>
      <c r="G2841" t="s">
        <v>24</v>
      </c>
      <c r="H2841">
        <v>1628474</v>
      </c>
      <c r="I2841">
        <v>1629022</v>
      </c>
      <c r="J2841" t="s">
        <v>25</v>
      </c>
      <c r="Q2841" t="s">
        <v>3727</v>
      </c>
      <c r="R2841">
        <v>549</v>
      </c>
    </row>
    <row r="2842" spans="1:19">
      <c r="A2842" t="s">
        <v>27</v>
      </c>
      <c r="B2842" t="s">
        <v>28</v>
      </c>
      <c r="C2842" t="s">
        <v>22</v>
      </c>
      <c r="D2842" t="s">
        <v>23</v>
      </c>
      <c r="E2842" t="s">
        <v>5</v>
      </c>
      <c r="G2842" t="s">
        <v>24</v>
      </c>
      <c r="H2842">
        <v>1628474</v>
      </c>
      <c r="I2842">
        <v>1629022</v>
      </c>
      <c r="J2842" t="s">
        <v>25</v>
      </c>
      <c r="K2842" t="s">
        <v>3728</v>
      </c>
      <c r="N2842" t="s">
        <v>3726</v>
      </c>
      <c r="Q2842" t="s">
        <v>3727</v>
      </c>
      <c r="R2842">
        <v>549</v>
      </c>
      <c r="S2842">
        <v>182</v>
      </c>
    </row>
    <row r="2843" spans="1:19">
      <c r="A2843" t="s">
        <v>20</v>
      </c>
      <c r="B2843" t="s">
        <v>21</v>
      </c>
      <c r="C2843" t="s">
        <v>22</v>
      </c>
      <c r="D2843" t="s">
        <v>23</v>
      </c>
      <c r="E2843" t="s">
        <v>5</v>
      </c>
      <c r="G2843" t="s">
        <v>24</v>
      </c>
      <c r="H2843">
        <v>1629036</v>
      </c>
      <c r="I2843">
        <v>1629269</v>
      </c>
      <c r="J2843" t="s">
        <v>25</v>
      </c>
      <c r="Q2843" t="s">
        <v>3729</v>
      </c>
      <c r="R2843">
        <v>234</v>
      </c>
    </row>
    <row r="2844" spans="1:19">
      <c r="A2844" t="s">
        <v>27</v>
      </c>
      <c r="B2844" t="s">
        <v>28</v>
      </c>
      <c r="C2844" t="s">
        <v>22</v>
      </c>
      <c r="D2844" t="s">
        <v>23</v>
      </c>
      <c r="E2844" t="s">
        <v>5</v>
      </c>
      <c r="G2844" t="s">
        <v>24</v>
      </c>
      <c r="H2844">
        <v>1629036</v>
      </c>
      <c r="I2844">
        <v>1629269</v>
      </c>
      <c r="J2844" t="s">
        <v>25</v>
      </c>
      <c r="K2844" t="s">
        <v>3730</v>
      </c>
      <c r="N2844" t="s">
        <v>3731</v>
      </c>
      <c r="Q2844" t="s">
        <v>3729</v>
      </c>
      <c r="R2844">
        <v>234</v>
      </c>
      <c r="S2844">
        <v>77</v>
      </c>
    </row>
    <row r="2845" spans="1:19">
      <c r="A2845" t="s">
        <v>20</v>
      </c>
      <c r="B2845" t="s">
        <v>21</v>
      </c>
      <c r="C2845" t="s">
        <v>22</v>
      </c>
      <c r="D2845" t="s">
        <v>23</v>
      </c>
      <c r="E2845" t="s">
        <v>5</v>
      </c>
      <c r="G2845" t="s">
        <v>24</v>
      </c>
      <c r="H2845">
        <v>1629324</v>
      </c>
      <c r="I2845">
        <v>1629761</v>
      </c>
      <c r="J2845" t="s">
        <v>25</v>
      </c>
      <c r="Q2845" t="s">
        <v>3732</v>
      </c>
      <c r="R2845">
        <v>438</v>
      </c>
    </row>
    <row r="2846" spans="1:19">
      <c r="A2846" t="s">
        <v>27</v>
      </c>
      <c r="B2846" t="s">
        <v>28</v>
      </c>
      <c r="C2846" t="s">
        <v>22</v>
      </c>
      <c r="D2846" t="s">
        <v>23</v>
      </c>
      <c r="E2846" t="s">
        <v>5</v>
      </c>
      <c r="G2846" t="s">
        <v>24</v>
      </c>
      <c r="H2846">
        <v>1629324</v>
      </c>
      <c r="I2846">
        <v>1629761</v>
      </c>
      <c r="J2846" t="s">
        <v>25</v>
      </c>
      <c r="K2846" t="s">
        <v>3733</v>
      </c>
      <c r="N2846" t="s">
        <v>3734</v>
      </c>
      <c r="Q2846" t="s">
        <v>3732</v>
      </c>
      <c r="R2846">
        <v>438</v>
      </c>
      <c r="S2846">
        <v>145</v>
      </c>
    </row>
    <row r="2847" spans="1:19">
      <c r="A2847" t="s">
        <v>20</v>
      </c>
      <c r="B2847" t="s">
        <v>21</v>
      </c>
      <c r="C2847" t="s">
        <v>22</v>
      </c>
      <c r="D2847" t="s">
        <v>23</v>
      </c>
      <c r="E2847" t="s">
        <v>5</v>
      </c>
      <c r="G2847" t="s">
        <v>24</v>
      </c>
      <c r="H2847">
        <v>1629808</v>
      </c>
      <c r="I2847">
        <v>1631043</v>
      </c>
      <c r="J2847" t="s">
        <v>25</v>
      </c>
      <c r="Q2847" t="s">
        <v>3735</v>
      </c>
      <c r="R2847">
        <v>1236</v>
      </c>
    </row>
    <row r="2848" spans="1:19">
      <c r="A2848" t="s">
        <v>27</v>
      </c>
      <c r="B2848" t="s">
        <v>28</v>
      </c>
      <c r="C2848" t="s">
        <v>22</v>
      </c>
      <c r="D2848" t="s">
        <v>23</v>
      </c>
      <c r="E2848" t="s">
        <v>5</v>
      </c>
      <c r="G2848" t="s">
        <v>24</v>
      </c>
      <c r="H2848">
        <v>1629808</v>
      </c>
      <c r="I2848">
        <v>1631043</v>
      </c>
      <c r="J2848" t="s">
        <v>25</v>
      </c>
      <c r="K2848" t="s">
        <v>3736</v>
      </c>
      <c r="N2848" t="s">
        <v>3737</v>
      </c>
      <c r="Q2848" t="s">
        <v>3735</v>
      </c>
      <c r="R2848">
        <v>1236</v>
      </c>
      <c r="S2848">
        <v>411</v>
      </c>
    </row>
    <row r="2849" spans="1:19">
      <c r="A2849" t="s">
        <v>20</v>
      </c>
      <c r="B2849" t="s">
        <v>21</v>
      </c>
      <c r="C2849" t="s">
        <v>22</v>
      </c>
      <c r="D2849" t="s">
        <v>23</v>
      </c>
      <c r="E2849" t="s">
        <v>5</v>
      </c>
      <c r="G2849" t="s">
        <v>24</v>
      </c>
      <c r="H2849">
        <v>1631077</v>
      </c>
      <c r="I2849">
        <v>1631319</v>
      </c>
      <c r="J2849" t="s">
        <v>25</v>
      </c>
      <c r="Q2849" t="s">
        <v>3738</v>
      </c>
      <c r="R2849">
        <v>243</v>
      </c>
    </row>
    <row r="2850" spans="1:19">
      <c r="A2850" t="s">
        <v>27</v>
      </c>
      <c r="B2850" t="s">
        <v>28</v>
      </c>
      <c r="C2850" t="s">
        <v>22</v>
      </c>
      <c r="D2850" t="s">
        <v>23</v>
      </c>
      <c r="E2850" t="s">
        <v>5</v>
      </c>
      <c r="G2850" t="s">
        <v>24</v>
      </c>
      <c r="H2850">
        <v>1631077</v>
      </c>
      <c r="I2850">
        <v>1631319</v>
      </c>
      <c r="J2850" t="s">
        <v>25</v>
      </c>
      <c r="K2850" t="s">
        <v>3739</v>
      </c>
      <c r="N2850" t="s">
        <v>3740</v>
      </c>
      <c r="Q2850" t="s">
        <v>3738</v>
      </c>
      <c r="R2850">
        <v>243</v>
      </c>
      <c r="S2850">
        <v>80</v>
      </c>
    </row>
    <row r="2851" spans="1:19">
      <c r="A2851" t="s">
        <v>20</v>
      </c>
      <c r="B2851" t="s">
        <v>21</v>
      </c>
      <c r="C2851" t="s">
        <v>22</v>
      </c>
      <c r="D2851" t="s">
        <v>23</v>
      </c>
      <c r="E2851" t="s">
        <v>5</v>
      </c>
      <c r="G2851" t="s">
        <v>24</v>
      </c>
      <c r="H2851">
        <v>1631300</v>
      </c>
      <c r="I2851">
        <v>1632196</v>
      </c>
      <c r="J2851" t="s">
        <v>25</v>
      </c>
      <c r="Q2851" t="s">
        <v>3741</v>
      </c>
      <c r="R2851">
        <v>897</v>
      </c>
    </row>
    <row r="2852" spans="1:19">
      <c r="A2852" t="s">
        <v>27</v>
      </c>
      <c r="B2852" t="s">
        <v>28</v>
      </c>
      <c r="C2852" t="s">
        <v>22</v>
      </c>
      <c r="D2852" t="s">
        <v>23</v>
      </c>
      <c r="E2852" t="s">
        <v>5</v>
      </c>
      <c r="G2852" t="s">
        <v>24</v>
      </c>
      <c r="H2852">
        <v>1631300</v>
      </c>
      <c r="I2852">
        <v>1632196</v>
      </c>
      <c r="J2852" t="s">
        <v>25</v>
      </c>
      <c r="K2852" t="s">
        <v>3742</v>
      </c>
      <c r="N2852" t="s">
        <v>3743</v>
      </c>
      <c r="Q2852" t="s">
        <v>3741</v>
      </c>
      <c r="R2852">
        <v>897</v>
      </c>
      <c r="S2852">
        <v>298</v>
      </c>
    </row>
    <row r="2853" spans="1:19">
      <c r="A2853" t="s">
        <v>20</v>
      </c>
      <c r="B2853" t="s">
        <v>21</v>
      </c>
      <c r="C2853" t="s">
        <v>22</v>
      </c>
      <c r="D2853" t="s">
        <v>23</v>
      </c>
      <c r="E2853" t="s">
        <v>5</v>
      </c>
      <c r="G2853" t="s">
        <v>24</v>
      </c>
      <c r="H2853">
        <v>1632234</v>
      </c>
      <c r="I2853">
        <v>1632680</v>
      </c>
      <c r="J2853" t="s">
        <v>25</v>
      </c>
      <c r="Q2853" t="s">
        <v>3744</v>
      </c>
      <c r="R2853">
        <v>447</v>
      </c>
    </row>
    <row r="2854" spans="1:19">
      <c r="A2854" t="s">
        <v>27</v>
      </c>
      <c r="B2854" t="s">
        <v>28</v>
      </c>
      <c r="C2854" t="s">
        <v>22</v>
      </c>
      <c r="D2854" t="s">
        <v>23</v>
      </c>
      <c r="E2854" t="s">
        <v>5</v>
      </c>
      <c r="G2854" t="s">
        <v>24</v>
      </c>
      <c r="H2854">
        <v>1632234</v>
      </c>
      <c r="I2854">
        <v>1632680</v>
      </c>
      <c r="J2854" t="s">
        <v>25</v>
      </c>
      <c r="K2854" t="s">
        <v>3745</v>
      </c>
      <c r="N2854" t="s">
        <v>3746</v>
      </c>
      <c r="Q2854" t="s">
        <v>3744</v>
      </c>
      <c r="R2854">
        <v>447</v>
      </c>
      <c r="S2854">
        <v>148</v>
      </c>
    </row>
    <row r="2855" spans="1:19">
      <c r="A2855" t="s">
        <v>20</v>
      </c>
      <c r="B2855" t="s">
        <v>21</v>
      </c>
      <c r="C2855" t="s">
        <v>22</v>
      </c>
      <c r="D2855" t="s">
        <v>23</v>
      </c>
      <c r="E2855" t="s">
        <v>5</v>
      </c>
      <c r="G2855" t="s">
        <v>24</v>
      </c>
      <c r="H2855">
        <v>1633573</v>
      </c>
      <c r="I2855">
        <v>1634301</v>
      </c>
      <c r="J2855" t="s">
        <v>25</v>
      </c>
      <c r="Q2855" t="s">
        <v>3747</v>
      </c>
      <c r="R2855">
        <v>729</v>
      </c>
    </row>
    <row r="2856" spans="1:19">
      <c r="A2856" t="s">
        <v>27</v>
      </c>
      <c r="B2856" t="s">
        <v>28</v>
      </c>
      <c r="C2856" t="s">
        <v>22</v>
      </c>
      <c r="D2856" t="s">
        <v>23</v>
      </c>
      <c r="E2856" t="s">
        <v>5</v>
      </c>
      <c r="G2856" t="s">
        <v>24</v>
      </c>
      <c r="H2856">
        <v>1633573</v>
      </c>
      <c r="I2856">
        <v>1634301</v>
      </c>
      <c r="J2856" t="s">
        <v>25</v>
      </c>
      <c r="K2856" t="s">
        <v>3748</v>
      </c>
      <c r="N2856" t="s">
        <v>42</v>
      </c>
      <c r="Q2856" t="s">
        <v>3747</v>
      </c>
      <c r="R2856">
        <v>729</v>
      </c>
      <c r="S2856">
        <v>242</v>
      </c>
    </row>
    <row r="2857" spans="1:19">
      <c r="A2857" t="s">
        <v>20</v>
      </c>
      <c r="B2857" t="s">
        <v>21</v>
      </c>
      <c r="C2857" t="s">
        <v>22</v>
      </c>
      <c r="D2857" t="s">
        <v>23</v>
      </c>
      <c r="E2857" t="s">
        <v>5</v>
      </c>
      <c r="G2857" t="s">
        <v>24</v>
      </c>
      <c r="H2857">
        <v>1634332</v>
      </c>
      <c r="I2857">
        <v>1636215</v>
      </c>
      <c r="J2857" t="s">
        <v>25</v>
      </c>
      <c r="Q2857" t="s">
        <v>3749</v>
      </c>
      <c r="R2857">
        <v>1884</v>
      </c>
    </row>
    <row r="2858" spans="1:19">
      <c r="A2858" t="s">
        <v>27</v>
      </c>
      <c r="B2858" t="s">
        <v>28</v>
      </c>
      <c r="C2858" t="s">
        <v>22</v>
      </c>
      <c r="D2858" t="s">
        <v>23</v>
      </c>
      <c r="E2858" t="s">
        <v>5</v>
      </c>
      <c r="G2858" t="s">
        <v>24</v>
      </c>
      <c r="H2858">
        <v>1634332</v>
      </c>
      <c r="I2858">
        <v>1636215</v>
      </c>
      <c r="J2858" t="s">
        <v>25</v>
      </c>
      <c r="K2858" t="s">
        <v>3750</v>
      </c>
      <c r="N2858" t="s">
        <v>248</v>
      </c>
      <c r="Q2858" t="s">
        <v>3749</v>
      </c>
      <c r="R2858">
        <v>1884</v>
      </c>
      <c r="S2858">
        <v>627</v>
      </c>
    </row>
    <row r="2859" spans="1:19">
      <c r="A2859" t="s">
        <v>20</v>
      </c>
      <c r="B2859" t="s">
        <v>21</v>
      </c>
      <c r="C2859" t="s">
        <v>22</v>
      </c>
      <c r="D2859" t="s">
        <v>23</v>
      </c>
      <c r="E2859" t="s">
        <v>5</v>
      </c>
      <c r="G2859" t="s">
        <v>24</v>
      </c>
      <c r="H2859">
        <v>1636278</v>
      </c>
      <c r="I2859">
        <v>1637090</v>
      </c>
      <c r="J2859" t="s">
        <v>25</v>
      </c>
      <c r="Q2859" t="s">
        <v>3751</v>
      </c>
      <c r="R2859">
        <v>813</v>
      </c>
    </row>
    <row r="2860" spans="1:19">
      <c r="A2860" t="s">
        <v>27</v>
      </c>
      <c r="B2860" t="s">
        <v>28</v>
      </c>
      <c r="C2860" t="s">
        <v>22</v>
      </c>
      <c r="D2860" t="s">
        <v>23</v>
      </c>
      <c r="E2860" t="s">
        <v>5</v>
      </c>
      <c r="G2860" t="s">
        <v>24</v>
      </c>
      <c r="H2860">
        <v>1636278</v>
      </c>
      <c r="I2860">
        <v>1637090</v>
      </c>
      <c r="J2860" t="s">
        <v>25</v>
      </c>
      <c r="K2860" t="s">
        <v>3752</v>
      </c>
      <c r="N2860" t="s">
        <v>3753</v>
      </c>
      <c r="Q2860" t="s">
        <v>3751</v>
      </c>
      <c r="R2860">
        <v>813</v>
      </c>
      <c r="S2860">
        <v>270</v>
      </c>
    </row>
    <row r="2861" spans="1:19">
      <c r="A2861" t="s">
        <v>20</v>
      </c>
      <c r="B2861" t="s">
        <v>21</v>
      </c>
      <c r="C2861" t="s">
        <v>22</v>
      </c>
      <c r="D2861" t="s">
        <v>23</v>
      </c>
      <c r="E2861" t="s">
        <v>5</v>
      </c>
      <c r="G2861" t="s">
        <v>24</v>
      </c>
      <c r="H2861">
        <v>1637143</v>
      </c>
      <c r="I2861">
        <v>1637928</v>
      </c>
      <c r="J2861" t="s">
        <v>25</v>
      </c>
      <c r="Q2861" t="s">
        <v>3754</v>
      </c>
      <c r="R2861">
        <v>786</v>
      </c>
    </row>
    <row r="2862" spans="1:19">
      <c r="A2862" t="s">
        <v>27</v>
      </c>
      <c r="B2862" t="s">
        <v>28</v>
      </c>
      <c r="C2862" t="s">
        <v>22</v>
      </c>
      <c r="D2862" t="s">
        <v>23</v>
      </c>
      <c r="E2862" t="s">
        <v>5</v>
      </c>
      <c r="G2862" t="s">
        <v>24</v>
      </c>
      <c r="H2862">
        <v>1637143</v>
      </c>
      <c r="I2862">
        <v>1637928</v>
      </c>
      <c r="J2862" t="s">
        <v>25</v>
      </c>
      <c r="K2862" t="s">
        <v>3755</v>
      </c>
      <c r="N2862" t="s">
        <v>42</v>
      </c>
      <c r="Q2862" t="s">
        <v>3754</v>
      </c>
      <c r="R2862">
        <v>786</v>
      </c>
      <c r="S2862">
        <v>261</v>
      </c>
    </row>
    <row r="2863" spans="1:19">
      <c r="A2863" t="s">
        <v>20</v>
      </c>
      <c r="B2863" t="s">
        <v>21</v>
      </c>
      <c r="C2863" t="s">
        <v>22</v>
      </c>
      <c r="D2863" t="s">
        <v>23</v>
      </c>
      <c r="E2863" t="s">
        <v>5</v>
      </c>
      <c r="G2863" t="s">
        <v>24</v>
      </c>
      <c r="H2863">
        <v>1638380</v>
      </c>
      <c r="I2863">
        <v>1640329</v>
      </c>
      <c r="J2863" t="s">
        <v>25</v>
      </c>
      <c r="Q2863" t="s">
        <v>3756</v>
      </c>
      <c r="R2863">
        <v>1950</v>
      </c>
    </row>
    <row r="2864" spans="1:19">
      <c r="A2864" t="s">
        <v>27</v>
      </c>
      <c r="B2864" t="s">
        <v>28</v>
      </c>
      <c r="C2864" t="s">
        <v>22</v>
      </c>
      <c r="D2864" t="s">
        <v>23</v>
      </c>
      <c r="E2864" t="s">
        <v>5</v>
      </c>
      <c r="G2864" t="s">
        <v>24</v>
      </c>
      <c r="H2864">
        <v>1638380</v>
      </c>
      <c r="I2864">
        <v>1640329</v>
      </c>
      <c r="J2864" t="s">
        <v>25</v>
      </c>
      <c r="K2864" t="s">
        <v>3757</v>
      </c>
      <c r="N2864" t="s">
        <v>3758</v>
      </c>
      <c r="Q2864" t="s">
        <v>3756</v>
      </c>
      <c r="R2864">
        <v>1950</v>
      </c>
      <c r="S2864">
        <v>649</v>
      </c>
    </row>
    <row r="2865" spans="1:19">
      <c r="A2865" t="s">
        <v>20</v>
      </c>
      <c r="B2865" t="s">
        <v>21</v>
      </c>
      <c r="C2865" t="s">
        <v>22</v>
      </c>
      <c r="D2865" t="s">
        <v>23</v>
      </c>
      <c r="E2865" t="s">
        <v>5</v>
      </c>
      <c r="G2865" t="s">
        <v>24</v>
      </c>
      <c r="H2865">
        <v>1640455</v>
      </c>
      <c r="I2865">
        <v>1642230</v>
      </c>
      <c r="J2865" t="s">
        <v>64</v>
      </c>
      <c r="Q2865" t="s">
        <v>3759</v>
      </c>
      <c r="R2865">
        <v>1776</v>
      </c>
    </row>
    <row r="2866" spans="1:19">
      <c r="A2866" t="s">
        <v>27</v>
      </c>
      <c r="B2866" t="s">
        <v>28</v>
      </c>
      <c r="C2866" t="s">
        <v>22</v>
      </c>
      <c r="D2866" t="s">
        <v>23</v>
      </c>
      <c r="E2866" t="s">
        <v>5</v>
      </c>
      <c r="G2866" t="s">
        <v>24</v>
      </c>
      <c r="H2866">
        <v>1640455</v>
      </c>
      <c r="I2866">
        <v>1642230</v>
      </c>
      <c r="J2866" t="s">
        <v>64</v>
      </c>
      <c r="K2866" t="s">
        <v>3760</v>
      </c>
      <c r="N2866" t="s">
        <v>70</v>
      </c>
      <c r="Q2866" t="s">
        <v>3759</v>
      </c>
      <c r="R2866">
        <v>1776</v>
      </c>
      <c r="S2866">
        <v>591</v>
      </c>
    </row>
    <row r="2867" spans="1:19">
      <c r="A2867" t="s">
        <v>20</v>
      </c>
      <c r="B2867" t="s">
        <v>21</v>
      </c>
      <c r="C2867" t="s">
        <v>22</v>
      </c>
      <c r="D2867" t="s">
        <v>23</v>
      </c>
      <c r="E2867" t="s">
        <v>5</v>
      </c>
      <c r="G2867" t="s">
        <v>24</v>
      </c>
      <c r="H2867">
        <v>1642771</v>
      </c>
      <c r="I2867">
        <v>1644447</v>
      </c>
      <c r="J2867" t="s">
        <v>25</v>
      </c>
      <c r="Q2867" t="s">
        <v>3761</v>
      </c>
      <c r="R2867">
        <v>1677</v>
      </c>
    </row>
    <row r="2868" spans="1:19">
      <c r="A2868" t="s">
        <v>27</v>
      </c>
      <c r="B2868" t="s">
        <v>28</v>
      </c>
      <c r="C2868" t="s">
        <v>22</v>
      </c>
      <c r="D2868" t="s">
        <v>23</v>
      </c>
      <c r="E2868" t="s">
        <v>5</v>
      </c>
      <c r="G2868" t="s">
        <v>24</v>
      </c>
      <c r="H2868">
        <v>1642771</v>
      </c>
      <c r="I2868">
        <v>1644447</v>
      </c>
      <c r="J2868" t="s">
        <v>25</v>
      </c>
      <c r="K2868" t="s">
        <v>3762</v>
      </c>
      <c r="N2868" t="s">
        <v>1142</v>
      </c>
      <c r="Q2868" t="s">
        <v>3761</v>
      </c>
      <c r="R2868">
        <v>1677</v>
      </c>
      <c r="S2868">
        <v>558</v>
      </c>
    </row>
    <row r="2869" spans="1:19">
      <c r="A2869" t="s">
        <v>20</v>
      </c>
      <c r="B2869" t="s">
        <v>21</v>
      </c>
      <c r="C2869" t="s">
        <v>22</v>
      </c>
      <c r="D2869" t="s">
        <v>23</v>
      </c>
      <c r="E2869" t="s">
        <v>5</v>
      </c>
      <c r="G2869" t="s">
        <v>24</v>
      </c>
      <c r="H2869">
        <v>1644914</v>
      </c>
      <c r="I2869">
        <v>1645312</v>
      </c>
      <c r="J2869" t="s">
        <v>25</v>
      </c>
      <c r="Q2869" t="s">
        <v>3763</v>
      </c>
      <c r="R2869">
        <v>399</v>
      </c>
    </row>
    <row r="2870" spans="1:19">
      <c r="A2870" t="s">
        <v>27</v>
      </c>
      <c r="B2870" t="s">
        <v>28</v>
      </c>
      <c r="C2870" t="s">
        <v>22</v>
      </c>
      <c r="D2870" t="s">
        <v>23</v>
      </c>
      <c r="E2870" t="s">
        <v>5</v>
      </c>
      <c r="G2870" t="s">
        <v>24</v>
      </c>
      <c r="H2870">
        <v>1644914</v>
      </c>
      <c r="I2870">
        <v>1645312</v>
      </c>
      <c r="J2870" t="s">
        <v>25</v>
      </c>
      <c r="K2870" t="s">
        <v>3764</v>
      </c>
      <c r="N2870" t="s">
        <v>42</v>
      </c>
      <c r="Q2870" t="s">
        <v>3763</v>
      </c>
      <c r="R2870">
        <v>399</v>
      </c>
      <c r="S2870">
        <v>132</v>
      </c>
    </row>
    <row r="2871" spans="1:19">
      <c r="A2871" t="s">
        <v>20</v>
      </c>
      <c r="B2871" t="s">
        <v>21</v>
      </c>
      <c r="C2871" t="s">
        <v>22</v>
      </c>
      <c r="D2871" t="s">
        <v>23</v>
      </c>
      <c r="E2871" t="s">
        <v>5</v>
      </c>
      <c r="G2871" t="s">
        <v>24</v>
      </c>
      <c r="H2871">
        <v>1645384</v>
      </c>
      <c r="I2871">
        <v>1647396</v>
      </c>
      <c r="J2871" t="s">
        <v>25</v>
      </c>
      <c r="Q2871" t="s">
        <v>3765</v>
      </c>
      <c r="R2871">
        <v>2013</v>
      </c>
    </row>
    <row r="2872" spans="1:19">
      <c r="A2872" t="s">
        <v>27</v>
      </c>
      <c r="B2872" t="s">
        <v>28</v>
      </c>
      <c r="C2872" t="s">
        <v>22</v>
      </c>
      <c r="D2872" t="s">
        <v>23</v>
      </c>
      <c r="E2872" t="s">
        <v>5</v>
      </c>
      <c r="G2872" t="s">
        <v>24</v>
      </c>
      <c r="H2872">
        <v>1645384</v>
      </c>
      <c r="I2872">
        <v>1647396</v>
      </c>
      <c r="J2872" t="s">
        <v>25</v>
      </c>
      <c r="K2872" t="s">
        <v>3766</v>
      </c>
      <c r="N2872" t="s">
        <v>42</v>
      </c>
      <c r="Q2872" t="s">
        <v>3765</v>
      </c>
      <c r="R2872">
        <v>2013</v>
      </c>
      <c r="S2872">
        <v>670</v>
      </c>
    </row>
    <row r="2873" spans="1:19">
      <c r="A2873" t="s">
        <v>20</v>
      </c>
      <c r="B2873" t="s">
        <v>21</v>
      </c>
      <c r="C2873" t="s">
        <v>22</v>
      </c>
      <c r="D2873" t="s">
        <v>23</v>
      </c>
      <c r="E2873" t="s">
        <v>5</v>
      </c>
      <c r="G2873" t="s">
        <v>24</v>
      </c>
      <c r="H2873">
        <v>1647437</v>
      </c>
      <c r="I2873">
        <v>1648300</v>
      </c>
      <c r="J2873" t="s">
        <v>25</v>
      </c>
      <c r="Q2873" t="s">
        <v>3767</v>
      </c>
      <c r="R2873">
        <v>864</v>
      </c>
    </row>
    <row r="2874" spans="1:19">
      <c r="A2874" t="s">
        <v>27</v>
      </c>
      <c r="B2874" t="s">
        <v>28</v>
      </c>
      <c r="C2874" t="s">
        <v>22</v>
      </c>
      <c r="D2874" t="s">
        <v>23</v>
      </c>
      <c r="E2874" t="s">
        <v>5</v>
      </c>
      <c r="G2874" t="s">
        <v>24</v>
      </c>
      <c r="H2874">
        <v>1647437</v>
      </c>
      <c r="I2874">
        <v>1648300</v>
      </c>
      <c r="J2874" t="s">
        <v>25</v>
      </c>
      <c r="K2874" t="s">
        <v>3768</v>
      </c>
      <c r="N2874" t="s">
        <v>2024</v>
      </c>
      <c r="Q2874" t="s">
        <v>3767</v>
      </c>
      <c r="R2874">
        <v>864</v>
      </c>
      <c r="S2874">
        <v>287</v>
      </c>
    </row>
    <row r="2875" spans="1:19">
      <c r="A2875" t="s">
        <v>20</v>
      </c>
      <c r="B2875" t="s">
        <v>21</v>
      </c>
      <c r="C2875" t="s">
        <v>22</v>
      </c>
      <c r="D2875" t="s">
        <v>23</v>
      </c>
      <c r="E2875" t="s">
        <v>5</v>
      </c>
      <c r="G2875" t="s">
        <v>24</v>
      </c>
      <c r="H2875">
        <v>1648285</v>
      </c>
      <c r="I2875">
        <v>1648959</v>
      </c>
      <c r="J2875" t="s">
        <v>25</v>
      </c>
      <c r="Q2875" t="s">
        <v>3769</v>
      </c>
      <c r="R2875">
        <v>675</v>
      </c>
    </row>
    <row r="2876" spans="1:19">
      <c r="A2876" t="s">
        <v>27</v>
      </c>
      <c r="B2876" t="s">
        <v>28</v>
      </c>
      <c r="C2876" t="s">
        <v>22</v>
      </c>
      <c r="D2876" t="s">
        <v>23</v>
      </c>
      <c r="E2876" t="s">
        <v>5</v>
      </c>
      <c r="G2876" t="s">
        <v>24</v>
      </c>
      <c r="H2876">
        <v>1648285</v>
      </c>
      <c r="I2876">
        <v>1648959</v>
      </c>
      <c r="J2876" t="s">
        <v>25</v>
      </c>
      <c r="K2876" t="s">
        <v>3770</v>
      </c>
      <c r="N2876" t="s">
        <v>42</v>
      </c>
      <c r="Q2876" t="s">
        <v>3769</v>
      </c>
      <c r="R2876">
        <v>675</v>
      </c>
      <c r="S2876">
        <v>224</v>
      </c>
    </row>
    <row r="2877" spans="1:19">
      <c r="A2877" t="s">
        <v>20</v>
      </c>
      <c r="B2877" t="s">
        <v>21</v>
      </c>
      <c r="C2877" t="s">
        <v>22</v>
      </c>
      <c r="D2877" t="s">
        <v>23</v>
      </c>
      <c r="E2877" t="s">
        <v>5</v>
      </c>
      <c r="G2877" t="s">
        <v>24</v>
      </c>
      <c r="H2877">
        <v>1649432</v>
      </c>
      <c r="I2877">
        <v>1654912</v>
      </c>
      <c r="J2877" t="s">
        <v>64</v>
      </c>
      <c r="Q2877" t="s">
        <v>3771</v>
      </c>
      <c r="R2877">
        <v>5481</v>
      </c>
    </row>
    <row r="2878" spans="1:19">
      <c r="A2878" t="s">
        <v>27</v>
      </c>
      <c r="B2878" t="s">
        <v>28</v>
      </c>
      <c r="C2878" t="s">
        <v>22</v>
      </c>
      <c r="D2878" t="s">
        <v>23</v>
      </c>
      <c r="E2878" t="s">
        <v>5</v>
      </c>
      <c r="G2878" t="s">
        <v>24</v>
      </c>
      <c r="H2878">
        <v>1649432</v>
      </c>
      <c r="I2878">
        <v>1654912</v>
      </c>
      <c r="J2878" t="s">
        <v>64</v>
      </c>
      <c r="K2878" t="s">
        <v>3772</v>
      </c>
      <c r="N2878" t="s">
        <v>3773</v>
      </c>
      <c r="Q2878" t="s">
        <v>3771</v>
      </c>
      <c r="R2878">
        <v>5481</v>
      </c>
      <c r="S2878">
        <v>1826</v>
      </c>
    </row>
    <row r="2879" spans="1:19">
      <c r="A2879" t="s">
        <v>20</v>
      </c>
      <c r="B2879" t="s">
        <v>21</v>
      </c>
      <c r="C2879" t="s">
        <v>22</v>
      </c>
      <c r="D2879" t="s">
        <v>23</v>
      </c>
      <c r="E2879" t="s">
        <v>5</v>
      </c>
      <c r="G2879" t="s">
        <v>24</v>
      </c>
      <c r="H2879">
        <v>1655265</v>
      </c>
      <c r="I2879">
        <v>1656134</v>
      </c>
      <c r="J2879" t="s">
        <v>25</v>
      </c>
      <c r="Q2879" t="s">
        <v>3774</v>
      </c>
      <c r="R2879">
        <v>870</v>
      </c>
    </row>
    <row r="2880" spans="1:19">
      <c r="A2880" t="s">
        <v>27</v>
      </c>
      <c r="B2880" t="s">
        <v>28</v>
      </c>
      <c r="C2880" t="s">
        <v>22</v>
      </c>
      <c r="D2880" t="s">
        <v>23</v>
      </c>
      <c r="E2880" t="s">
        <v>5</v>
      </c>
      <c r="G2880" t="s">
        <v>24</v>
      </c>
      <c r="H2880">
        <v>1655265</v>
      </c>
      <c r="I2880">
        <v>1656134</v>
      </c>
      <c r="J2880" t="s">
        <v>25</v>
      </c>
      <c r="K2880" t="s">
        <v>3775</v>
      </c>
      <c r="N2880" t="s">
        <v>3776</v>
      </c>
      <c r="Q2880" t="s">
        <v>3774</v>
      </c>
      <c r="R2880">
        <v>870</v>
      </c>
      <c r="S2880">
        <v>289</v>
      </c>
    </row>
    <row r="2881" spans="1:19">
      <c r="A2881" t="s">
        <v>20</v>
      </c>
      <c r="B2881" t="s">
        <v>21</v>
      </c>
      <c r="C2881" t="s">
        <v>22</v>
      </c>
      <c r="D2881" t="s">
        <v>23</v>
      </c>
      <c r="E2881" t="s">
        <v>5</v>
      </c>
      <c r="G2881" t="s">
        <v>24</v>
      </c>
      <c r="H2881">
        <v>1656136</v>
      </c>
      <c r="I2881">
        <v>1656597</v>
      </c>
      <c r="J2881" t="s">
        <v>25</v>
      </c>
      <c r="Q2881" t="s">
        <v>3777</v>
      </c>
      <c r="R2881">
        <v>462</v>
      </c>
    </row>
    <row r="2882" spans="1:19">
      <c r="A2882" t="s">
        <v>27</v>
      </c>
      <c r="B2882" t="s">
        <v>28</v>
      </c>
      <c r="C2882" t="s">
        <v>22</v>
      </c>
      <c r="D2882" t="s">
        <v>23</v>
      </c>
      <c r="E2882" t="s">
        <v>5</v>
      </c>
      <c r="G2882" t="s">
        <v>24</v>
      </c>
      <c r="H2882">
        <v>1656136</v>
      </c>
      <c r="I2882">
        <v>1656597</v>
      </c>
      <c r="J2882" t="s">
        <v>25</v>
      </c>
      <c r="K2882" t="s">
        <v>3778</v>
      </c>
      <c r="N2882" t="s">
        <v>3779</v>
      </c>
      <c r="Q2882" t="s">
        <v>3777</v>
      </c>
      <c r="R2882">
        <v>462</v>
      </c>
      <c r="S2882">
        <v>153</v>
      </c>
    </row>
    <row r="2883" spans="1:19">
      <c r="A2883" t="s">
        <v>20</v>
      </c>
      <c r="B2883" t="s">
        <v>21</v>
      </c>
      <c r="C2883" t="s">
        <v>22</v>
      </c>
      <c r="D2883" t="s">
        <v>23</v>
      </c>
      <c r="E2883" t="s">
        <v>5</v>
      </c>
      <c r="G2883" t="s">
        <v>24</v>
      </c>
      <c r="H2883">
        <v>1656653</v>
      </c>
      <c r="I2883">
        <v>1658365</v>
      </c>
      <c r="J2883" t="s">
        <v>25</v>
      </c>
      <c r="Q2883" t="s">
        <v>3780</v>
      </c>
      <c r="R2883">
        <v>1713</v>
      </c>
    </row>
    <row r="2884" spans="1:19">
      <c r="A2884" t="s">
        <v>27</v>
      </c>
      <c r="B2884" t="s">
        <v>28</v>
      </c>
      <c r="C2884" t="s">
        <v>22</v>
      </c>
      <c r="D2884" t="s">
        <v>23</v>
      </c>
      <c r="E2884" t="s">
        <v>5</v>
      </c>
      <c r="G2884" t="s">
        <v>24</v>
      </c>
      <c r="H2884">
        <v>1656653</v>
      </c>
      <c r="I2884">
        <v>1658365</v>
      </c>
      <c r="J2884" t="s">
        <v>25</v>
      </c>
      <c r="K2884" t="s">
        <v>3781</v>
      </c>
      <c r="N2884" t="s">
        <v>3782</v>
      </c>
      <c r="Q2884" t="s">
        <v>3780</v>
      </c>
      <c r="R2884">
        <v>1713</v>
      </c>
      <c r="S2884">
        <v>570</v>
      </c>
    </row>
    <row r="2885" spans="1:19">
      <c r="A2885" t="s">
        <v>20</v>
      </c>
      <c r="B2885" t="s">
        <v>21</v>
      </c>
      <c r="C2885" t="s">
        <v>22</v>
      </c>
      <c r="D2885" t="s">
        <v>23</v>
      </c>
      <c r="E2885" t="s">
        <v>5</v>
      </c>
      <c r="G2885" t="s">
        <v>24</v>
      </c>
      <c r="H2885">
        <v>1658607</v>
      </c>
      <c r="I2885">
        <v>1659947</v>
      </c>
      <c r="J2885" t="s">
        <v>25</v>
      </c>
      <c r="Q2885" t="s">
        <v>3783</v>
      </c>
      <c r="R2885">
        <v>1341</v>
      </c>
    </row>
    <row r="2886" spans="1:19">
      <c r="A2886" t="s">
        <v>27</v>
      </c>
      <c r="B2886" t="s">
        <v>28</v>
      </c>
      <c r="C2886" t="s">
        <v>22</v>
      </c>
      <c r="D2886" t="s">
        <v>23</v>
      </c>
      <c r="E2886" t="s">
        <v>5</v>
      </c>
      <c r="G2886" t="s">
        <v>24</v>
      </c>
      <c r="H2886">
        <v>1658607</v>
      </c>
      <c r="I2886">
        <v>1659947</v>
      </c>
      <c r="J2886" t="s">
        <v>25</v>
      </c>
      <c r="K2886" t="s">
        <v>3784</v>
      </c>
      <c r="N2886" t="s">
        <v>3785</v>
      </c>
      <c r="Q2886" t="s">
        <v>3783</v>
      </c>
      <c r="R2886">
        <v>1341</v>
      </c>
      <c r="S2886">
        <v>446</v>
      </c>
    </row>
    <row r="2887" spans="1:19">
      <c r="A2887" t="s">
        <v>20</v>
      </c>
      <c r="B2887" t="s">
        <v>21</v>
      </c>
      <c r="C2887" t="s">
        <v>22</v>
      </c>
      <c r="D2887" t="s">
        <v>23</v>
      </c>
      <c r="E2887" t="s">
        <v>5</v>
      </c>
      <c r="G2887" t="s">
        <v>24</v>
      </c>
      <c r="H2887">
        <v>1660311</v>
      </c>
      <c r="I2887">
        <v>1661120</v>
      </c>
      <c r="J2887" t="s">
        <v>25</v>
      </c>
      <c r="Q2887" t="s">
        <v>3786</v>
      </c>
      <c r="R2887">
        <v>810</v>
      </c>
    </row>
    <row r="2888" spans="1:19">
      <c r="A2888" t="s">
        <v>27</v>
      </c>
      <c r="B2888" t="s">
        <v>28</v>
      </c>
      <c r="C2888" t="s">
        <v>22</v>
      </c>
      <c r="D2888" t="s">
        <v>23</v>
      </c>
      <c r="E2888" t="s">
        <v>5</v>
      </c>
      <c r="G2888" t="s">
        <v>24</v>
      </c>
      <c r="H2888">
        <v>1660311</v>
      </c>
      <c r="I2888">
        <v>1661120</v>
      </c>
      <c r="J2888" t="s">
        <v>25</v>
      </c>
      <c r="K2888" t="s">
        <v>3787</v>
      </c>
      <c r="N2888" t="s">
        <v>1782</v>
      </c>
      <c r="Q2888" t="s">
        <v>3786</v>
      </c>
      <c r="R2888">
        <v>810</v>
      </c>
      <c r="S2888">
        <v>269</v>
      </c>
    </row>
    <row r="2889" spans="1:19">
      <c r="A2889" t="s">
        <v>20</v>
      </c>
      <c r="B2889" t="s">
        <v>21</v>
      </c>
      <c r="C2889" t="s">
        <v>22</v>
      </c>
      <c r="D2889" t="s">
        <v>23</v>
      </c>
      <c r="E2889" t="s">
        <v>5</v>
      </c>
      <c r="G2889" t="s">
        <v>24</v>
      </c>
      <c r="H2889">
        <v>1661593</v>
      </c>
      <c r="I2889">
        <v>1661946</v>
      </c>
      <c r="J2889" t="s">
        <v>25</v>
      </c>
      <c r="Q2889" t="s">
        <v>3788</v>
      </c>
      <c r="R2889">
        <v>354</v>
      </c>
    </row>
    <row r="2890" spans="1:19">
      <c r="A2890" t="s">
        <v>27</v>
      </c>
      <c r="B2890" t="s">
        <v>28</v>
      </c>
      <c r="C2890" t="s">
        <v>22</v>
      </c>
      <c r="D2890" t="s">
        <v>23</v>
      </c>
      <c r="E2890" t="s">
        <v>5</v>
      </c>
      <c r="G2890" t="s">
        <v>24</v>
      </c>
      <c r="H2890">
        <v>1661593</v>
      </c>
      <c r="I2890">
        <v>1661946</v>
      </c>
      <c r="J2890" t="s">
        <v>25</v>
      </c>
      <c r="K2890" t="s">
        <v>3789</v>
      </c>
      <c r="N2890" t="s">
        <v>1776</v>
      </c>
      <c r="Q2890" t="s">
        <v>3788</v>
      </c>
      <c r="R2890">
        <v>354</v>
      </c>
      <c r="S2890">
        <v>117</v>
      </c>
    </row>
    <row r="2891" spans="1:19">
      <c r="A2891" t="s">
        <v>20</v>
      </c>
      <c r="B2891" t="s">
        <v>21</v>
      </c>
      <c r="C2891" t="s">
        <v>22</v>
      </c>
      <c r="D2891" t="s">
        <v>23</v>
      </c>
      <c r="E2891" t="s">
        <v>5</v>
      </c>
      <c r="G2891" t="s">
        <v>24</v>
      </c>
      <c r="H2891">
        <v>1661988</v>
      </c>
      <c r="I2891">
        <v>1664135</v>
      </c>
      <c r="J2891" t="s">
        <v>25</v>
      </c>
      <c r="Q2891" t="s">
        <v>3790</v>
      </c>
      <c r="R2891">
        <v>2148</v>
      </c>
    </row>
    <row r="2892" spans="1:19">
      <c r="A2892" t="s">
        <v>27</v>
      </c>
      <c r="B2892" t="s">
        <v>28</v>
      </c>
      <c r="C2892" t="s">
        <v>22</v>
      </c>
      <c r="D2892" t="s">
        <v>23</v>
      </c>
      <c r="E2892" t="s">
        <v>5</v>
      </c>
      <c r="G2892" t="s">
        <v>24</v>
      </c>
      <c r="H2892">
        <v>1661988</v>
      </c>
      <c r="I2892">
        <v>1664135</v>
      </c>
      <c r="J2892" t="s">
        <v>25</v>
      </c>
      <c r="K2892" t="s">
        <v>3791</v>
      </c>
      <c r="N2892" t="s">
        <v>1159</v>
      </c>
      <c r="Q2892" t="s">
        <v>3790</v>
      </c>
      <c r="R2892">
        <v>2148</v>
      </c>
      <c r="S2892">
        <v>715</v>
      </c>
    </row>
    <row r="2893" spans="1:19">
      <c r="A2893" t="s">
        <v>20</v>
      </c>
      <c r="B2893" t="s">
        <v>21</v>
      </c>
      <c r="C2893" t="s">
        <v>22</v>
      </c>
      <c r="D2893" t="s">
        <v>23</v>
      </c>
      <c r="E2893" t="s">
        <v>5</v>
      </c>
      <c r="G2893" t="s">
        <v>24</v>
      </c>
      <c r="H2893">
        <v>1664152</v>
      </c>
      <c r="I2893">
        <v>1664643</v>
      </c>
      <c r="J2893" t="s">
        <v>25</v>
      </c>
      <c r="Q2893" t="s">
        <v>3792</v>
      </c>
      <c r="R2893">
        <v>492</v>
      </c>
    </row>
    <row r="2894" spans="1:19">
      <c r="A2894" t="s">
        <v>27</v>
      </c>
      <c r="B2894" t="s">
        <v>28</v>
      </c>
      <c r="C2894" t="s">
        <v>22</v>
      </c>
      <c r="D2894" t="s">
        <v>23</v>
      </c>
      <c r="E2894" t="s">
        <v>5</v>
      </c>
      <c r="G2894" t="s">
        <v>24</v>
      </c>
      <c r="H2894">
        <v>1664152</v>
      </c>
      <c r="I2894">
        <v>1664643</v>
      </c>
      <c r="J2894" t="s">
        <v>25</v>
      </c>
      <c r="K2894" t="s">
        <v>3793</v>
      </c>
      <c r="N2894" t="s">
        <v>1156</v>
      </c>
      <c r="Q2894" t="s">
        <v>3792</v>
      </c>
      <c r="R2894">
        <v>492</v>
      </c>
      <c r="S2894">
        <v>163</v>
      </c>
    </row>
    <row r="2895" spans="1:19">
      <c r="A2895" t="s">
        <v>20</v>
      </c>
      <c r="B2895" t="s">
        <v>21</v>
      </c>
      <c r="C2895" t="s">
        <v>22</v>
      </c>
      <c r="D2895" t="s">
        <v>23</v>
      </c>
      <c r="E2895" t="s">
        <v>5</v>
      </c>
      <c r="G2895" t="s">
        <v>24</v>
      </c>
      <c r="H2895">
        <v>1664669</v>
      </c>
      <c r="I2895">
        <v>1665487</v>
      </c>
      <c r="J2895" t="s">
        <v>25</v>
      </c>
      <c r="Q2895" t="s">
        <v>3794</v>
      </c>
      <c r="R2895">
        <v>819</v>
      </c>
    </row>
    <row r="2896" spans="1:19">
      <c r="A2896" t="s">
        <v>27</v>
      </c>
      <c r="B2896" t="s">
        <v>28</v>
      </c>
      <c r="C2896" t="s">
        <v>22</v>
      </c>
      <c r="D2896" t="s">
        <v>23</v>
      </c>
      <c r="E2896" t="s">
        <v>5</v>
      </c>
      <c r="G2896" t="s">
        <v>24</v>
      </c>
      <c r="H2896">
        <v>1664669</v>
      </c>
      <c r="I2896">
        <v>1665487</v>
      </c>
      <c r="J2896" t="s">
        <v>25</v>
      </c>
      <c r="K2896" t="s">
        <v>3795</v>
      </c>
      <c r="N2896" t="s">
        <v>1164</v>
      </c>
      <c r="Q2896" t="s">
        <v>3794</v>
      </c>
      <c r="R2896">
        <v>819</v>
      </c>
      <c r="S2896">
        <v>272</v>
      </c>
    </row>
    <row r="2897" spans="1:19">
      <c r="A2897" t="s">
        <v>20</v>
      </c>
      <c r="B2897" t="s">
        <v>21</v>
      </c>
      <c r="C2897" t="s">
        <v>22</v>
      </c>
      <c r="D2897" t="s">
        <v>23</v>
      </c>
      <c r="E2897" t="s">
        <v>5</v>
      </c>
      <c r="G2897" t="s">
        <v>24</v>
      </c>
      <c r="H2897">
        <v>1665504</v>
      </c>
      <c r="I2897">
        <v>1666538</v>
      </c>
      <c r="J2897" t="s">
        <v>25</v>
      </c>
      <c r="Q2897" t="s">
        <v>3796</v>
      </c>
      <c r="R2897">
        <v>1035</v>
      </c>
    </row>
    <row r="2898" spans="1:19">
      <c r="A2898" t="s">
        <v>27</v>
      </c>
      <c r="B2898" t="s">
        <v>28</v>
      </c>
      <c r="C2898" t="s">
        <v>22</v>
      </c>
      <c r="D2898" t="s">
        <v>23</v>
      </c>
      <c r="E2898" t="s">
        <v>5</v>
      </c>
      <c r="G2898" t="s">
        <v>24</v>
      </c>
      <c r="H2898">
        <v>1665504</v>
      </c>
      <c r="I2898">
        <v>1666538</v>
      </c>
      <c r="J2898" t="s">
        <v>25</v>
      </c>
      <c r="K2898" t="s">
        <v>3797</v>
      </c>
      <c r="N2898" t="s">
        <v>1167</v>
      </c>
      <c r="Q2898" t="s">
        <v>3796</v>
      </c>
      <c r="R2898">
        <v>1035</v>
      </c>
      <c r="S2898">
        <v>344</v>
      </c>
    </row>
    <row r="2899" spans="1:19">
      <c r="A2899" t="s">
        <v>20</v>
      </c>
      <c r="B2899" t="s">
        <v>21</v>
      </c>
      <c r="C2899" t="s">
        <v>22</v>
      </c>
      <c r="D2899" t="s">
        <v>23</v>
      </c>
      <c r="E2899" t="s">
        <v>5</v>
      </c>
      <c r="G2899" t="s">
        <v>24</v>
      </c>
      <c r="H2899">
        <v>1666554</v>
      </c>
      <c r="I2899">
        <v>1669262</v>
      </c>
      <c r="J2899" t="s">
        <v>25</v>
      </c>
      <c r="Q2899" t="s">
        <v>3798</v>
      </c>
      <c r="R2899">
        <v>2709</v>
      </c>
    </row>
    <row r="2900" spans="1:19">
      <c r="A2900" t="s">
        <v>27</v>
      </c>
      <c r="B2900" t="s">
        <v>28</v>
      </c>
      <c r="C2900" t="s">
        <v>22</v>
      </c>
      <c r="D2900" t="s">
        <v>23</v>
      </c>
      <c r="E2900" t="s">
        <v>5</v>
      </c>
      <c r="G2900" t="s">
        <v>24</v>
      </c>
      <c r="H2900">
        <v>1666554</v>
      </c>
      <c r="I2900">
        <v>1669262</v>
      </c>
      <c r="J2900" t="s">
        <v>25</v>
      </c>
      <c r="K2900" t="s">
        <v>3799</v>
      </c>
      <c r="N2900" t="s">
        <v>3800</v>
      </c>
      <c r="Q2900" t="s">
        <v>3798</v>
      </c>
      <c r="R2900">
        <v>2709</v>
      </c>
      <c r="S2900">
        <v>902</v>
      </c>
    </row>
    <row r="2901" spans="1:19">
      <c r="A2901" t="s">
        <v>20</v>
      </c>
      <c r="B2901" t="s">
        <v>21</v>
      </c>
      <c r="C2901" t="s">
        <v>22</v>
      </c>
      <c r="D2901" t="s">
        <v>23</v>
      </c>
      <c r="E2901" t="s">
        <v>5</v>
      </c>
      <c r="G2901" t="s">
        <v>24</v>
      </c>
      <c r="H2901">
        <v>1669311</v>
      </c>
      <c r="I2901">
        <v>1669721</v>
      </c>
      <c r="J2901" t="s">
        <v>25</v>
      </c>
      <c r="Q2901" t="s">
        <v>3801</v>
      </c>
      <c r="R2901">
        <v>411</v>
      </c>
    </row>
    <row r="2902" spans="1:19">
      <c r="A2902" t="s">
        <v>27</v>
      </c>
      <c r="B2902" t="s">
        <v>28</v>
      </c>
      <c r="C2902" t="s">
        <v>22</v>
      </c>
      <c r="D2902" t="s">
        <v>23</v>
      </c>
      <c r="E2902" t="s">
        <v>5</v>
      </c>
      <c r="G2902" t="s">
        <v>24</v>
      </c>
      <c r="H2902">
        <v>1669311</v>
      </c>
      <c r="I2902">
        <v>1669721</v>
      </c>
      <c r="J2902" t="s">
        <v>25</v>
      </c>
      <c r="K2902" t="s">
        <v>3802</v>
      </c>
      <c r="N2902" t="s">
        <v>1776</v>
      </c>
      <c r="Q2902" t="s">
        <v>3801</v>
      </c>
      <c r="R2902">
        <v>411</v>
      </c>
      <c r="S2902">
        <v>136</v>
      </c>
    </row>
    <row r="2903" spans="1:19">
      <c r="A2903" t="s">
        <v>20</v>
      </c>
      <c r="B2903" t="s">
        <v>21</v>
      </c>
      <c r="C2903" t="s">
        <v>22</v>
      </c>
      <c r="D2903" t="s">
        <v>23</v>
      </c>
      <c r="E2903" t="s">
        <v>5</v>
      </c>
      <c r="G2903" t="s">
        <v>24</v>
      </c>
      <c r="H2903">
        <v>1669768</v>
      </c>
      <c r="I2903">
        <v>1670340</v>
      </c>
      <c r="J2903" t="s">
        <v>64</v>
      </c>
      <c r="Q2903" t="s">
        <v>3803</v>
      </c>
      <c r="R2903">
        <v>573</v>
      </c>
    </row>
    <row r="2904" spans="1:19">
      <c r="A2904" t="s">
        <v>27</v>
      </c>
      <c r="B2904" t="s">
        <v>28</v>
      </c>
      <c r="C2904" t="s">
        <v>22</v>
      </c>
      <c r="D2904" t="s">
        <v>23</v>
      </c>
      <c r="E2904" t="s">
        <v>5</v>
      </c>
      <c r="G2904" t="s">
        <v>24</v>
      </c>
      <c r="H2904">
        <v>1669768</v>
      </c>
      <c r="I2904">
        <v>1670340</v>
      </c>
      <c r="J2904" t="s">
        <v>64</v>
      </c>
      <c r="K2904" t="s">
        <v>3804</v>
      </c>
      <c r="N2904" t="s">
        <v>3805</v>
      </c>
      <c r="Q2904" t="s">
        <v>3803</v>
      </c>
      <c r="R2904">
        <v>573</v>
      </c>
      <c r="S2904">
        <v>190</v>
      </c>
    </row>
    <row r="2905" spans="1:19">
      <c r="A2905" t="s">
        <v>20</v>
      </c>
      <c r="B2905" t="s">
        <v>21</v>
      </c>
      <c r="C2905" t="s">
        <v>22</v>
      </c>
      <c r="D2905" t="s">
        <v>23</v>
      </c>
      <c r="E2905" t="s">
        <v>5</v>
      </c>
      <c r="G2905" t="s">
        <v>24</v>
      </c>
      <c r="H2905">
        <v>1670548</v>
      </c>
      <c r="I2905">
        <v>1671504</v>
      </c>
      <c r="J2905" t="s">
        <v>64</v>
      </c>
      <c r="Q2905" t="s">
        <v>3806</v>
      </c>
      <c r="R2905">
        <v>957</v>
      </c>
    </row>
    <row r="2906" spans="1:19">
      <c r="A2906" t="s">
        <v>27</v>
      </c>
      <c r="B2906" t="s">
        <v>28</v>
      </c>
      <c r="C2906" t="s">
        <v>22</v>
      </c>
      <c r="D2906" t="s">
        <v>23</v>
      </c>
      <c r="E2906" t="s">
        <v>5</v>
      </c>
      <c r="G2906" t="s">
        <v>24</v>
      </c>
      <c r="H2906">
        <v>1670548</v>
      </c>
      <c r="I2906">
        <v>1671504</v>
      </c>
      <c r="J2906" t="s">
        <v>64</v>
      </c>
      <c r="K2906" t="s">
        <v>3807</v>
      </c>
      <c r="N2906" t="s">
        <v>3529</v>
      </c>
      <c r="Q2906" t="s">
        <v>3806</v>
      </c>
      <c r="R2906">
        <v>957</v>
      </c>
      <c r="S2906">
        <v>318</v>
      </c>
    </row>
    <row r="2907" spans="1:19">
      <c r="A2907" t="s">
        <v>20</v>
      </c>
      <c r="B2907" t="s">
        <v>21</v>
      </c>
      <c r="C2907" t="s">
        <v>22</v>
      </c>
      <c r="D2907" t="s">
        <v>23</v>
      </c>
      <c r="E2907" t="s">
        <v>5</v>
      </c>
      <c r="G2907" t="s">
        <v>24</v>
      </c>
      <c r="H2907">
        <v>1671876</v>
      </c>
      <c r="I2907">
        <v>1672136</v>
      </c>
      <c r="J2907" t="s">
        <v>25</v>
      </c>
      <c r="Q2907" t="s">
        <v>3808</v>
      </c>
      <c r="R2907">
        <v>261</v>
      </c>
    </row>
    <row r="2908" spans="1:19">
      <c r="A2908" t="s">
        <v>27</v>
      </c>
      <c r="B2908" t="s">
        <v>28</v>
      </c>
      <c r="C2908" t="s">
        <v>22</v>
      </c>
      <c r="D2908" t="s">
        <v>23</v>
      </c>
      <c r="E2908" t="s">
        <v>5</v>
      </c>
      <c r="G2908" t="s">
        <v>24</v>
      </c>
      <c r="H2908">
        <v>1671876</v>
      </c>
      <c r="I2908">
        <v>1672136</v>
      </c>
      <c r="J2908" t="s">
        <v>25</v>
      </c>
      <c r="K2908" t="s">
        <v>3809</v>
      </c>
      <c r="N2908" t="s">
        <v>42</v>
      </c>
      <c r="Q2908" t="s">
        <v>3808</v>
      </c>
      <c r="R2908">
        <v>261</v>
      </c>
      <c r="S2908">
        <v>86</v>
      </c>
    </row>
    <row r="2909" spans="1:19">
      <c r="A2909" t="s">
        <v>20</v>
      </c>
      <c r="B2909" t="s">
        <v>21</v>
      </c>
      <c r="C2909" t="s">
        <v>22</v>
      </c>
      <c r="D2909" t="s">
        <v>23</v>
      </c>
      <c r="E2909" t="s">
        <v>5</v>
      </c>
      <c r="G2909" t="s">
        <v>24</v>
      </c>
      <c r="H2909">
        <v>1672189</v>
      </c>
      <c r="I2909">
        <v>1672362</v>
      </c>
      <c r="J2909" t="s">
        <v>25</v>
      </c>
      <c r="Q2909" t="s">
        <v>3810</v>
      </c>
      <c r="R2909">
        <v>174</v>
      </c>
    </row>
    <row r="2910" spans="1:19">
      <c r="A2910" t="s">
        <v>27</v>
      </c>
      <c r="B2910" t="s">
        <v>28</v>
      </c>
      <c r="C2910" t="s">
        <v>22</v>
      </c>
      <c r="D2910" t="s">
        <v>23</v>
      </c>
      <c r="E2910" t="s">
        <v>5</v>
      </c>
      <c r="G2910" t="s">
        <v>24</v>
      </c>
      <c r="H2910">
        <v>1672189</v>
      </c>
      <c r="I2910">
        <v>1672362</v>
      </c>
      <c r="J2910" t="s">
        <v>25</v>
      </c>
      <c r="K2910" t="s">
        <v>3811</v>
      </c>
      <c r="N2910" t="s">
        <v>42</v>
      </c>
      <c r="Q2910" t="s">
        <v>3810</v>
      </c>
      <c r="R2910">
        <v>174</v>
      </c>
      <c r="S2910">
        <v>57</v>
      </c>
    </row>
    <row r="2911" spans="1:19">
      <c r="A2911" t="s">
        <v>20</v>
      </c>
      <c r="B2911" t="s">
        <v>21</v>
      </c>
      <c r="C2911" t="s">
        <v>22</v>
      </c>
      <c r="D2911" t="s">
        <v>23</v>
      </c>
      <c r="E2911" t="s">
        <v>5</v>
      </c>
      <c r="G2911" t="s">
        <v>24</v>
      </c>
      <c r="H2911">
        <v>1672482</v>
      </c>
      <c r="I2911">
        <v>1673705</v>
      </c>
      <c r="J2911" t="s">
        <v>25</v>
      </c>
      <c r="Q2911" t="s">
        <v>3812</v>
      </c>
      <c r="R2911">
        <v>1224</v>
      </c>
    </row>
    <row r="2912" spans="1:19">
      <c r="A2912" t="s">
        <v>27</v>
      </c>
      <c r="B2912" t="s">
        <v>28</v>
      </c>
      <c r="C2912" t="s">
        <v>22</v>
      </c>
      <c r="D2912" t="s">
        <v>23</v>
      </c>
      <c r="E2912" t="s">
        <v>5</v>
      </c>
      <c r="G2912" t="s">
        <v>24</v>
      </c>
      <c r="H2912">
        <v>1672482</v>
      </c>
      <c r="I2912">
        <v>1673705</v>
      </c>
      <c r="J2912" t="s">
        <v>25</v>
      </c>
      <c r="K2912" t="s">
        <v>3813</v>
      </c>
      <c r="N2912" t="s">
        <v>42</v>
      </c>
      <c r="Q2912" t="s">
        <v>3812</v>
      </c>
      <c r="R2912">
        <v>1224</v>
      </c>
      <c r="S2912">
        <v>407</v>
      </c>
    </row>
    <row r="2913" spans="1:19">
      <c r="A2913" t="s">
        <v>20</v>
      </c>
      <c r="B2913" t="s">
        <v>21</v>
      </c>
      <c r="C2913" t="s">
        <v>22</v>
      </c>
      <c r="D2913" t="s">
        <v>23</v>
      </c>
      <c r="E2913" t="s">
        <v>5</v>
      </c>
      <c r="G2913" t="s">
        <v>24</v>
      </c>
      <c r="H2913">
        <v>1673973</v>
      </c>
      <c r="I2913">
        <v>1675184</v>
      </c>
      <c r="J2913" t="s">
        <v>64</v>
      </c>
      <c r="Q2913" t="s">
        <v>3814</v>
      </c>
      <c r="R2913">
        <v>1212</v>
      </c>
    </row>
    <row r="2914" spans="1:19">
      <c r="A2914" t="s">
        <v>27</v>
      </c>
      <c r="B2914" t="s">
        <v>28</v>
      </c>
      <c r="C2914" t="s">
        <v>22</v>
      </c>
      <c r="D2914" t="s">
        <v>23</v>
      </c>
      <c r="E2914" t="s">
        <v>5</v>
      </c>
      <c r="G2914" t="s">
        <v>24</v>
      </c>
      <c r="H2914">
        <v>1673973</v>
      </c>
      <c r="I2914">
        <v>1675184</v>
      </c>
      <c r="J2914" t="s">
        <v>64</v>
      </c>
      <c r="K2914" t="s">
        <v>3815</v>
      </c>
      <c r="N2914" t="s">
        <v>1150</v>
      </c>
      <c r="Q2914" t="s">
        <v>3814</v>
      </c>
      <c r="R2914">
        <v>1212</v>
      </c>
      <c r="S2914">
        <v>403</v>
      </c>
    </row>
    <row r="2915" spans="1:19">
      <c r="A2915" t="s">
        <v>20</v>
      </c>
      <c r="B2915" t="s">
        <v>21</v>
      </c>
      <c r="C2915" t="s">
        <v>22</v>
      </c>
      <c r="D2915" t="s">
        <v>23</v>
      </c>
      <c r="E2915" t="s">
        <v>5</v>
      </c>
      <c r="G2915" t="s">
        <v>24</v>
      </c>
      <c r="H2915">
        <v>1675186</v>
      </c>
      <c r="I2915">
        <v>1675863</v>
      </c>
      <c r="J2915" t="s">
        <v>64</v>
      </c>
      <c r="Q2915" t="s">
        <v>3816</v>
      </c>
      <c r="R2915">
        <v>678</v>
      </c>
    </row>
    <row r="2916" spans="1:19">
      <c r="A2916" t="s">
        <v>27</v>
      </c>
      <c r="B2916" t="s">
        <v>28</v>
      </c>
      <c r="C2916" t="s">
        <v>22</v>
      </c>
      <c r="D2916" t="s">
        <v>23</v>
      </c>
      <c r="E2916" t="s">
        <v>5</v>
      </c>
      <c r="G2916" t="s">
        <v>24</v>
      </c>
      <c r="H2916">
        <v>1675186</v>
      </c>
      <c r="I2916">
        <v>1675863</v>
      </c>
      <c r="J2916" t="s">
        <v>64</v>
      </c>
      <c r="K2916" t="s">
        <v>3817</v>
      </c>
      <c r="N2916" t="s">
        <v>1147</v>
      </c>
      <c r="Q2916" t="s">
        <v>3816</v>
      </c>
      <c r="R2916">
        <v>678</v>
      </c>
      <c r="S2916">
        <v>225</v>
      </c>
    </row>
    <row r="2917" spans="1:19">
      <c r="A2917" t="s">
        <v>20</v>
      </c>
      <c r="B2917" t="s">
        <v>21</v>
      </c>
      <c r="C2917" t="s">
        <v>22</v>
      </c>
      <c r="D2917" t="s">
        <v>23</v>
      </c>
      <c r="E2917" t="s">
        <v>5</v>
      </c>
      <c r="G2917" t="s">
        <v>24</v>
      </c>
      <c r="H2917">
        <v>1676115</v>
      </c>
      <c r="I2917">
        <v>1677701</v>
      </c>
      <c r="J2917" t="s">
        <v>25</v>
      </c>
      <c r="Q2917" t="s">
        <v>3818</v>
      </c>
      <c r="R2917">
        <v>1587</v>
      </c>
    </row>
    <row r="2918" spans="1:19">
      <c r="A2918" t="s">
        <v>27</v>
      </c>
      <c r="B2918" t="s">
        <v>28</v>
      </c>
      <c r="C2918" t="s">
        <v>22</v>
      </c>
      <c r="D2918" t="s">
        <v>23</v>
      </c>
      <c r="E2918" t="s">
        <v>5</v>
      </c>
      <c r="G2918" t="s">
        <v>24</v>
      </c>
      <c r="H2918">
        <v>1676115</v>
      </c>
      <c r="I2918">
        <v>1677701</v>
      </c>
      <c r="J2918" t="s">
        <v>25</v>
      </c>
      <c r="K2918" t="s">
        <v>3819</v>
      </c>
      <c r="N2918" t="s">
        <v>3820</v>
      </c>
      <c r="Q2918" t="s">
        <v>3818</v>
      </c>
      <c r="R2918">
        <v>1587</v>
      </c>
      <c r="S2918">
        <v>528</v>
      </c>
    </row>
    <row r="2919" spans="1:19">
      <c r="A2919" t="s">
        <v>20</v>
      </c>
      <c r="B2919" t="s">
        <v>21</v>
      </c>
      <c r="C2919" t="s">
        <v>22</v>
      </c>
      <c r="D2919" t="s">
        <v>23</v>
      </c>
      <c r="E2919" t="s">
        <v>5</v>
      </c>
      <c r="G2919" t="s">
        <v>24</v>
      </c>
      <c r="H2919">
        <v>1678051</v>
      </c>
      <c r="I2919">
        <v>1680495</v>
      </c>
      <c r="J2919" t="s">
        <v>25</v>
      </c>
      <c r="Q2919" t="s">
        <v>3821</v>
      </c>
      <c r="R2919">
        <v>2445</v>
      </c>
    </row>
    <row r="2920" spans="1:19">
      <c r="A2920" t="s">
        <v>27</v>
      </c>
      <c r="B2920" t="s">
        <v>28</v>
      </c>
      <c r="C2920" t="s">
        <v>22</v>
      </c>
      <c r="D2920" t="s">
        <v>23</v>
      </c>
      <c r="E2920" t="s">
        <v>5</v>
      </c>
      <c r="G2920" t="s">
        <v>24</v>
      </c>
      <c r="H2920">
        <v>1678051</v>
      </c>
      <c r="I2920">
        <v>1680495</v>
      </c>
      <c r="J2920" t="s">
        <v>25</v>
      </c>
      <c r="K2920" t="s">
        <v>3822</v>
      </c>
      <c r="N2920" t="s">
        <v>1131</v>
      </c>
      <c r="Q2920" t="s">
        <v>3821</v>
      </c>
      <c r="R2920">
        <v>2445</v>
      </c>
      <c r="S2920">
        <v>814</v>
      </c>
    </row>
    <row r="2921" spans="1:19">
      <c r="A2921" t="s">
        <v>20</v>
      </c>
      <c r="B2921" t="s">
        <v>21</v>
      </c>
      <c r="C2921" t="s">
        <v>22</v>
      </c>
      <c r="D2921" t="s">
        <v>23</v>
      </c>
      <c r="E2921" t="s">
        <v>5</v>
      </c>
      <c r="G2921" t="s">
        <v>24</v>
      </c>
      <c r="H2921">
        <v>1680741</v>
      </c>
      <c r="I2921">
        <v>1682468</v>
      </c>
      <c r="J2921" t="s">
        <v>25</v>
      </c>
      <c r="Q2921" t="s">
        <v>3823</v>
      </c>
      <c r="R2921">
        <v>1728</v>
      </c>
    </row>
    <row r="2922" spans="1:19">
      <c r="A2922" t="s">
        <v>27</v>
      </c>
      <c r="B2922" t="s">
        <v>28</v>
      </c>
      <c r="C2922" t="s">
        <v>22</v>
      </c>
      <c r="D2922" t="s">
        <v>23</v>
      </c>
      <c r="E2922" t="s">
        <v>5</v>
      </c>
      <c r="G2922" t="s">
        <v>24</v>
      </c>
      <c r="H2922">
        <v>1680741</v>
      </c>
      <c r="I2922">
        <v>1682468</v>
      </c>
      <c r="J2922" t="s">
        <v>25</v>
      </c>
      <c r="K2922" t="s">
        <v>3824</v>
      </c>
      <c r="N2922" t="s">
        <v>3825</v>
      </c>
      <c r="Q2922" t="s">
        <v>3823</v>
      </c>
      <c r="R2922">
        <v>1728</v>
      </c>
      <c r="S2922">
        <v>575</v>
      </c>
    </row>
    <row r="2923" spans="1:19">
      <c r="A2923" t="s">
        <v>20</v>
      </c>
      <c r="B2923" t="s">
        <v>21</v>
      </c>
      <c r="C2923" t="s">
        <v>22</v>
      </c>
      <c r="D2923" t="s">
        <v>23</v>
      </c>
      <c r="E2923" t="s">
        <v>5</v>
      </c>
      <c r="G2923" t="s">
        <v>24</v>
      </c>
      <c r="H2923">
        <v>1682612</v>
      </c>
      <c r="I2923">
        <v>1683904</v>
      </c>
      <c r="J2923" t="s">
        <v>25</v>
      </c>
      <c r="Q2923" t="s">
        <v>3826</v>
      </c>
      <c r="R2923">
        <v>1293</v>
      </c>
    </row>
    <row r="2924" spans="1:19">
      <c r="A2924" t="s">
        <v>27</v>
      </c>
      <c r="B2924" t="s">
        <v>28</v>
      </c>
      <c r="C2924" t="s">
        <v>22</v>
      </c>
      <c r="D2924" t="s">
        <v>23</v>
      </c>
      <c r="E2924" t="s">
        <v>5</v>
      </c>
      <c r="G2924" t="s">
        <v>24</v>
      </c>
      <c r="H2924">
        <v>1682612</v>
      </c>
      <c r="I2924">
        <v>1683904</v>
      </c>
      <c r="J2924" t="s">
        <v>25</v>
      </c>
      <c r="K2924" t="s">
        <v>3827</v>
      </c>
      <c r="N2924" t="s">
        <v>3828</v>
      </c>
      <c r="Q2924" t="s">
        <v>3826</v>
      </c>
      <c r="R2924">
        <v>1293</v>
      </c>
      <c r="S2924">
        <v>430</v>
      </c>
    </row>
    <row r="2925" spans="1:19">
      <c r="A2925" t="s">
        <v>20</v>
      </c>
      <c r="B2925" t="s">
        <v>21</v>
      </c>
      <c r="C2925" t="s">
        <v>22</v>
      </c>
      <c r="D2925" t="s">
        <v>23</v>
      </c>
      <c r="E2925" t="s">
        <v>5</v>
      </c>
      <c r="G2925" t="s">
        <v>24</v>
      </c>
      <c r="H2925">
        <v>1683924</v>
      </c>
      <c r="I2925">
        <v>1685192</v>
      </c>
      <c r="J2925" t="s">
        <v>25</v>
      </c>
      <c r="Q2925" t="s">
        <v>3829</v>
      </c>
      <c r="R2925">
        <v>1269</v>
      </c>
    </row>
    <row r="2926" spans="1:19">
      <c r="A2926" t="s">
        <v>27</v>
      </c>
      <c r="B2926" t="s">
        <v>28</v>
      </c>
      <c r="C2926" t="s">
        <v>22</v>
      </c>
      <c r="D2926" t="s">
        <v>23</v>
      </c>
      <c r="E2926" t="s">
        <v>5</v>
      </c>
      <c r="G2926" t="s">
        <v>24</v>
      </c>
      <c r="H2926">
        <v>1683924</v>
      </c>
      <c r="I2926">
        <v>1685192</v>
      </c>
      <c r="J2926" t="s">
        <v>25</v>
      </c>
      <c r="K2926" t="s">
        <v>3830</v>
      </c>
      <c r="N2926" t="s">
        <v>42</v>
      </c>
      <c r="Q2926" t="s">
        <v>3829</v>
      </c>
      <c r="R2926">
        <v>1269</v>
      </c>
      <c r="S2926">
        <v>422</v>
      </c>
    </row>
    <row r="2927" spans="1:19">
      <c r="A2927" t="s">
        <v>20</v>
      </c>
      <c r="B2927" t="s">
        <v>21</v>
      </c>
      <c r="C2927" t="s">
        <v>22</v>
      </c>
      <c r="D2927" t="s">
        <v>23</v>
      </c>
      <c r="E2927" t="s">
        <v>5</v>
      </c>
      <c r="G2927" t="s">
        <v>24</v>
      </c>
      <c r="H2927">
        <v>1685229</v>
      </c>
      <c r="I2927">
        <v>1685933</v>
      </c>
      <c r="J2927" t="s">
        <v>25</v>
      </c>
      <c r="Q2927" t="s">
        <v>3831</v>
      </c>
      <c r="R2927">
        <v>705</v>
      </c>
    </row>
    <row r="2928" spans="1:19">
      <c r="A2928" t="s">
        <v>27</v>
      </c>
      <c r="B2928" t="s">
        <v>28</v>
      </c>
      <c r="C2928" t="s">
        <v>22</v>
      </c>
      <c r="D2928" t="s">
        <v>23</v>
      </c>
      <c r="E2928" t="s">
        <v>5</v>
      </c>
      <c r="G2928" t="s">
        <v>24</v>
      </c>
      <c r="H2928">
        <v>1685229</v>
      </c>
      <c r="I2928">
        <v>1685933</v>
      </c>
      <c r="J2928" t="s">
        <v>25</v>
      </c>
      <c r="K2928" t="s">
        <v>3832</v>
      </c>
      <c r="N2928" t="s">
        <v>3833</v>
      </c>
      <c r="Q2928" t="s">
        <v>3831</v>
      </c>
      <c r="R2928">
        <v>705</v>
      </c>
      <c r="S2928">
        <v>234</v>
      </c>
    </row>
    <row r="2929" spans="1:19">
      <c r="A2929" t="s">
        <v>20</v>
      </c>
      <c r="B2929" t="s">
        <v>21</v>
      </c>
      <c r="C2929" t="s">
        <v>22</v>
      </c>
      <c r="D2929" t="s">
        <v>23</v>
      </c>
      <c r="E2929" t="s">
        <v>5</v>
      </c>
      <c r="G2929" t="s">
        <v>24</v>
      </c>
      <c r="H2929">
        <v>1686019</v>
      </c>
      <c r="I2929">
        <v>1686486</v>
      </c>
      <c r="J2929" t="s">
        <v>25</v>
      </c>
      <c r="Q2929" t="s">
        <v>3834</v>
      </c>
      <c r="R2929">
        <v>468</v>
      </c>
    </row>
    <row r="2930" spans="1:19">
      <c r="A2930" t="s">
        <v>27</v>
      </c>
      <c r="B2930" t="s">
        <v>28</v>
      </c>
      <c r="C2930" t="s">
        <v>22</v>
      </c>
      <c r="D2930" t="s">
        <v>23</v>
      </c>
      <c r="E2930" t="s">
        <v>5</v>
      </c>
      <c r="G2930" t="s">
        <v>24</v>
      </c>
      <c r="H2930">
        <v>1686019</v>
      </c>
      <c r="I2930">
        <v>1686486</v>
      </c>
      <c r="J2930" t="s">
        <v>25</v>
      </c>
      <c r="K2930" t="s">
        <v>3835</v>
      </c>
      <c r="N2930" t="s">
        <v>3836</v>
      </c>
      <c r="Q2930" t="s">
        <v>3834</v>
      </c>
      <c r="R2930">
        <v>468</v>
      </c>
      <c r="S2930">
        <v>155</v>
      </c>
    </row>
    <row r="2931" spans="1:19">
      <c r="A2931" t="s">
        <v>20</v>
      </c>
      <c r="B2931" t="s">
        <v>21</v>
      </c>
      <c r="C2931" t="s">
        <v>22</v>
      </c>
      <c r="D2931" t="s">
        <v>23</v>
      </c>
      <c r="E2931" t="s">
        <v>5</v>
      </c>
      <c r="G2931" t="s">
        <v>24</v>
      </c>
      <c r="H2931">
        <v>1686506</v>
      </c>
      <c r="I2931">
        <v>1686790</v>
      </c>
      <c r="J2931" t="s">
        <v>25</v>
      </c>
      <c r="Q2931" t="s">
        <v>3837</v>
      </c>
      <c r="R2931">
        <v>285</v>
      </c>
    </row>
    <row r="2932" spans="1:19">
      <c r="A2932" t="s">
        <v>27</v>
      </c>
      <c r="B2932" t="s">
        <v>28</v>
      </c>
      <c r="C2932" t="s">
        <v>22</v>
      </c>
      <c r="D2932" t="s">
        <v>23</v>
      </c>
      <c r="E2932" t="s">
        <v>5</v>
      </c>
      <c r="G2932" t="s">
        <v>24</v>
      </c>
      <c r="H2932">
        <v>1686506</v>
      </c>
      <c r="I2932">
        <v>1686790</v>
      </c>
      <c r="J2932" t="s">
        <v>25</v>
      </c>
      <c r="K2932" t="s">
        <v>3838</v>
      </c>
      <c r="N2932" t="s">
        <v>3839</v>
      </c>
      <c r="Q2932" t="s">
        <v>3837</v>
      </c>
      <c r="R2932">
        <v>285</v>
      </c>
      <c r="S2932">
        <v>94</v>
      </c>
    </row>
    <row r="2933" spans="1:19">
      <c r="A2933" t="s">
        <v>20</v>
      </c>
      <c r="B2933" t="s">
        <v>21</v>
      </c>
      <c r="C2933" t="s">
        <v>22</v>
      </c>
      <c r="D2933" t="s">
        <v>23</v>
      </c>
      <c r="E2933" t="s">
        <v>5</v>
      </c>
      <c r="G2933" t="s">
        <v>24</v>
      </c>
      <c r="H2933">
        <v>1686817</v>
      </c>
      <c r="I2933">
        <v>1687608</v>
      </c>
      <c r="J2933" t="s">
        <v>25</v>
      </c>
      <c r="Q2933" t="s">
        <v>3840</v>
      </c>
      <c r="R2933">
        <v>792</v>
      </c>
    </row>
    <row r="2934" spans="1:19">
      <c r="A2934" t="s">
        <v>27</v>
      </c>
      <c r="B2934" t="s">
        <v>28</v>
      </c>
      <c r="C2934" t="s">
        <v>22</v>
      </c>
      <c r="D2934" t="s">
        <v>23</v>
      </c>
      <c r="E2934" t="s">
        <v>5</v>
      </c>
      <c r="G2934" t="s">
        <v>24</v>
      </c>
      <c r="H2934">
        <v>1686817</v>
      </c>
      <c r="I2934">
        <v>1687608</v>
      </c>
      <c r="J2934" t="s">
        <v>25</v>
      </c>
      <c r="K2934" t="s">
        <v>3841</v>
      </c>
      <c r="N2934" t="s">
        <v>729</v>
      </c>
      <c r="Q2934" t="s">
        <v>3840</v>
      </c>
      <c r="R2934">
        <v>792</v>
      </c>
      <c r="S2934">
        <v>263</v>
      </c>
    </row>
    <row r="2935" spans="1:19">
      <c r="A2935" t="s">
        <v>20</v>
      </c>
      <c r="B2935" t="s">
        <v>21</v>
      </c>
      <c r="C2935" t="s">
        <v>22</v>
      </c>
      <c r="D2935" t="s">
        <v>23</v>
      </c>
      <c r="E2935" t="s">
        <v>5</v>
      </c>
      <c r="G2935" t="s">
        <v>24</v>
      </c>
      <c r="H2935">
        <v>1687622</v>
      </c>
      <c r="I2935">
        <v>1688086</v>
      </c>
      <c r="J2935" t="s">
        <v>25</v>
      </c>
      <c r="Q2935" t="s">
        <v>3842</v>
      </c>
      <c r="R2935">
        <v>465</v>
      </c>
    </row>
    <row r="2936" spans="1:19">
      <c r="A2936" t="s">
        <v>27</v>
      </c>
      <c r="B2936" t="s">
        <v>28</v>
      </c>
      <c r="C2936" t="s">
        <v>22</v>
      </c>
      <c r="D2936" t="s">
        <v>23</v>
      </c>
      <c r="E2936" t="s">
        <v>5</v>
      </c>
      <c r="G2936" t="s">
        <v>24</v>
      </c>
      <c r="H2936">
        <v>1687622</v>
      </c>
      <c r="I2936">
        <v>1688086</v>
      </c>
      <c r="J2936" t="s">
        <v>25</v>
      </c>
      <c r="K2936" t="s">
        <v>3843</v>
      </c>
      <c r="N2936" t="s">
        <v>3844</v>
      </c>
      <c r="Q2936" t="s">
        <v>3842</v>
      </c>
      <c r="R2936">
        <v>465</v>
      </c>
      <c r="S2936">
        <v>154</v>
      </c>
    </row>
    <row r="2937" spans="1:19">
      <c r="A2937" t="s">
        <v>20</v>
      </c>
      <c r="B2937" t="s">
        <v>21</v>
      </c>
      <c r="C2937" t="s">
        <v>22</v>
      </c>
      <c r="D2937" t="s">
        <v>23</v>
      </c>
      <c r="E2937" t="s">
        <v>5</v>
      </c>
      <c r="G2937" t="s">
        <v>24</v>
      </c>
      <c r="H2937">
        <v>1688487</v>
      </c>
      <c r="I2937">
        <v>1691282</v>
      </c>
      <c r="J2937" t="s">
        <v>25</v>
      </c>
      <c r="Q2937" t="s">
        <v>3845</v>
      </c>
      <c r="R2937">
        <v>2796</v>
      </c>
    </row>
    <row r="2938" spans="1:19">
      <c r="A2938" t="s">
        <v>27</v>
      </c>
      <c r="B2938" t="s">
        <v>28</v>
      </c>
      <c r="C2938" t="s">
        <v>22</v>
      </c>
      <c r="D2938" t="s">
        <v>23</v>
      </c>
      <c r="E2938" t="s">
        <v>5</v>
      </c>
      <c r="G2938" t="s">
        <v>24</v>
      </c>
      <c r="H2938">
        <v>1688487</v>
      </c>
      <c r="I2938">
        <v>1691282</v>
      </c>
      <c r="J2938" t="s">
        <v>25</v>
      </c>
      <c r="K2938" t="s">
        <v>3846</v>
      </c>
      <c r="N2938" t="s">
        <v>3847</v>
      </c>
      <c r="Q2938" t="s">
        <v>3845</v>
      </c>
      <c r="R2938">
        <v>2796</v>
      </c>
      <c r="S2938">
        <v>931</v>
      </c>
    </row>
    <row r="2939" spans="1:19">
      <c r="A2939" t="s">
        <v>20</v>
      </c>
      <c r="B2939" t="s">
        <v>21</v>
      </c>
      <c r="C2939" t="s">
        <v>22</v>
      </c>
      <c r="D2939" t="s">
        <v>23</v>
      </c>
      <c r="E2939" t="s">
        <v>5</v>
      </c>
      <c r="G2939" t="s">
        <v>24</v>
      </c>
      <c r="H2939">
        <v>1691361</v>
      </c>
      <c r="I2939">
        <v>1692443</v>
      </c>
      <c r="J2939" t="s">
        <v>25</v>
      </c>
      <c r="Q2939" t="s">
        <v>3848</v>
      </c>
      <c r="R2939">
        <v>1083</v>
      </c>
    </row>
    <row r="2940" spans="1:19">
      <c r="A2940" t="s">
        <v>27</v>
      </c>
      <c r="B2940" t="s">
        <v>28</v>
      </c>
      <c r="C2940" t="s">
        <v>22</v>
      </c>
      <c r="D2940" t="s">
        <v>23</v>
      </c>
      <c r="E2940" t="s">
        <v>5</v>
      </c>
      <c r="G2940" t="s">
        <v>24</v>
      </c>
      <c r="H2940">
        <v>1691361</v>
      </c>
      <c r="I2940">
        <v>1692443</v>
      </c>
      <c r="J2940" t="s">
        <v>25</v>
      </c>
      <c r="K2940" t="s">
        <v>3849</v>
      </c>
      <c r="N2940" t="s">
        <v>3850</v>
      </c>
      <c r="Q2940" t="s">
        <v>3848</v>
      </c>
      <c r="R2940">
        <v>1083</v>
      </c>
      <c r="S2940">
        <v>360</v>
      </c>
    </row>
    <row r="2941" spans="1:19">
      <c r="A2941" t="s">
        <v>20</v>
      </c>
      <c r="B2941" t="s">
        <v>21</v>
      </c>
      <c r="C2941" t="s">
        <v>22</v>
      </c>
      <c r="D2941" t="s">
        <v>23</v>
      </c>
      <c r="E2941" t="s">
        <v>5</v>
      </c>
      <c r="G2941" t="s">
        <v>24</v>
      </c>
      <c r="H2941">
        <v>1692652</v>
      </c>
      <c r="I2941">
        <v>1692954</v>
      </c>
      <c r="J2941" t="s">
        <v>64</v>
      </c>
      <c r="Q2941" t="s">
        <v>3851</v>
      </c>
      <c r="R2941">
        <v>303</v>
      </c>
    </row>
    <row r="2942" spans="1:19">
      <c r="A2942" t="s">
        <v>27</v>
      </c>
      <c r="B2942" t="s">
        <v>28</v>
      </c>
      <c r="C2942" t="s">
        <v>22</v>
      </c>
      <c r="D2942" t="s">
        <v>23</v>
      </c>
      <c r="E2942" t="s">
        <v>5</v>
      </c>
      <c r="G2942" t="s">
        <v>24</v>
      </c>
      <c r="H2942">
        <v>1692652</v>
      </c>
      <c r="I2942">
        <v>1692954</v>
      </c>
      <c r="J2942" t="s">
        <v>64</v>
      </c>
      <c r="K2942" t="s">
        <v>3852</v>
      </c>
      <c r="N2942" t="s">
        <v>42</v>
      </c>
      <c r="Q2942" t="s">
        <v>3851</v>
      </c>
      <c r="R2942">
        <v>303</v>
      </c>
      <c r="S2942">
        <v>100</v>
      </c>
    </row>
    <row r="2943" spans="1:19">
      <c r="A2943" t="s">
        <v>20</v>
      </c>
      <c r="B2943" t="s">
        <v>21</v>
      </c>
      <c r="C2943" t="s">
        <v>22</v>
      </c>
      <c r="D2943" t="s">
        <v>23</v>
      </c>
      <c r="E2943" t="s">
        <v>5</v>
      </c>
      <c r="G2943" t="s">
        <v>24</v>
      </c>
      <c r="H2943">
        <v>1693405</v>
      </c>
      <c r="I2943">
        <v>1694280</v>
      </c>
      <c r="J2943" t="s">
        <v>25</v>
      </c>
      <c r="Q2943" t="s">
        <v>3853</v>
      </c>
      <c r="R2943">
        <v>876</v>
      </c>
    </row>
    <row r="2944" spans="1:19">
      <c r="A2944" t="s">
        <v>27</v>
      </c>
      <c r="B2944" t="s">
        <v>28</v>
      </c>
      <c r="C2944" t="s">
        <v>22</v>
      </c>
      <c r="D2944" t="s">
        <v>23</v>
      </c>
      <c r="E2944" t="s">
        <v>5</v>
      </c>
      <c r="G2944" t="s">
        <v>24</v>
      </c>
      <c r="H2944">
        <v>1693405</v>
      </c>
      <c r="I2944">
        <v>1694280</v>
      </c>
      <c r="J2944" t="s">
        <v>25</v>
      </c>
      <c r="K2944" t="s">
        <v>3854</v>
      </c>
      <c r="N2944" t="s">
        <v>42</v>
      </c>
      <c r="Q2944" t="s">
        <v>3853</v>
      </c>
      <c r="R2944">
        <v>876</v>
      </c>
      <c r="S2944">
        <v>291</v>
      </c>
    </row>
    <row r="2945" spans="1:19">
      <c r="A2945" t="s">
        <v>20</v>
      </c>
      <c r="B2945" t="s">
        <v>21</v>
      </c>
      <c r="C2945" t="s">
        <v>22</v>
      </c>
      <c r="D2945" t="s">
        <v>23</v>
      </c>
      <c r="E2945" t="s">
        <v>5</v>
      </c>
      <c r="G2945" t="s">
        <v>24</v>
      </c>
      <c r="H2945">
        <v>1694342</v>
      </c>
      <c r="I2945">
        <v>1695784</v>
      </c>
      <c r="J2945" t="s">
        <v>25</v>
      </c>
      <c r="Q2945" t="s">
        <v>3855</v>
      </c>
      <c r="R2945">
        <v>1443</v>
      </c>
    </row>
    <row r="2946" spans="1:19">
      <c r="A2946" t="s">
        <v>27</v>
      </c>
      <c r="B2946" t="s">
        <v>28</v>
      </c>
      <c r="C2946" t="s">
        <v>22</v>
      </c>
      <c r="D2946" t="s">
        <v>23</v>
      </c>
      <c r="E2946" t="s">
        <v>5</v>
      </c>
      <c r="G2946" t="s">
        <v>24</v>
      </c>
      <c r="H2946">
        <v>1694342</v>
      </c>
      <c r="I2946">
        <v>1695784</v>
      </c>
      <c r="J2946" t="s">
        <v>25</v>
      </c>
      <c r="K2946" t="s">
        <v>3856</v>
      </c>
      <c r="N2946" t="s">
        <v>3857</v>
      </c>
      <c r="Q2946" t="s">
        <v>3855</v>
      </c>
      <c r="R2946">
        <v>1443</v>
      </c>
      <c r="S2946">
        <v>480</v>
      </c>
    </row>
    <row r="2947" spans="1:19">
      <c r="A2947" t="s">
        <v>20</v>
      </c>
      <c r="B2947" t="s">
        <v>21</v>
      </c>
      <c r="C2947" t="s">
        <v>22</v>
      </c>
      <c r="D2947" t="s">
        <v>23</v>
      </c>
      <c r="E2947" t="s">
        <v>5</v>
      </c>
      <c r="G2947" t="s">
        <v>24</v>
      </c>
      <c r="H2947">
        <v>1696174</v>
      </c>
      <c r="I2947">
        <v>1697346</v>
      </c>
      <c r="J2947" t="s">
        <v>25</v>
      </c>
      <c r="Q2947" t="s">
        <v>3858</v>
      </c>
      <c r="R2947">
        <v>1173</v>
      </c>
    </row>
    <row r="2948" spans="1:19">
      <c r="A2948" t="s">
        <v>27</v>
      </c>
      <c r="B2948" t="s">
        <v>28</v>
      </c>
      <c r="C2948" t="s">
        <v>22</v>
      </c>
      <c r="D2948" t="s">
        <v>23</v>
      </c>
      <c r="E2948" t="s">
        <v>5</v>
      </c>
      <c r="G2948" t="s">
        <v>24</v>
      </c>
      <c r="H2948">
        <v>1696174</v>
      </c>
      <c r="I2948">
        <v>1697346</v>
      </c>
      <c r="J2948" t="s">
        <v>25</v>
      </c>
      <c r="K2948" t="s">
        <v>3859</v>
      </c>
      <c r="N2948" t="s">
        <v>3860</v>
      </c>
      <c r="Q2948" t="s">
        <v>3858</v>
      </c>
      <c r="R2948">
        <v>1173</v>
      </c>
      <c r="S2948">
        <v>390</v>
      </c>
    </row>
    <row r="2949" spans="1:19">
      <c r="A2949" t="s">
        <v>20</v>
      </c>
      <c r="B2949" t="s">
        <v>21</v>
      </c>
      <c r="C2949" t="s">
        <v>22</v>
      </c>
      <c r="D2949" t="s">
        <v>23</v>
      </c>
      <c r="E2949" t="s">
        <v>5</v>
      </c>
      <c r="G2949" t="s">
        <v>24</v>
      </c>
      <c r="H2949">
        <v>1697514</v>
      </c>
      <c r="I2949">
        <v>1699637</v>
      </c>
      <c r="J2949" t="s">
        <v>25</v>
      </c>
      <c r="Q2949" t="s">
        <v>3861</v>
      </c>
      <c r="R2949">
        <v>2124</v>
      </c>
    </row>
    <row r="2950" spans="1:19">
      <c r="A2950" t="s">
        <v>27</v>
      </c>
      <c r="B2950" t="s">
        <v>28</v>
      </c>
      <c r="C2950" t="s">
        <v>22</v>
      </c>
      <c r="D2950" t="s">
        <v>23</v>
      </c>
      <c r="E2950" t="s">
        <v>5</v>
      </c>
      <c r="G2950" t="s">
        <v>24</v>
      </c>
      <c r="H2950">
        <v>1697514</v>
      </c>
      <c r="I2950">
        <v>1699637</v>
      </c>
      <c r="J2950" t="s">
        <v>25</v>
      </c>
      <c r="K2950" t="s">
        <v>3862</v>
      </c>
      <c r="N2950" t="s">
        <v>748</v>
      </c>
      <c r="Q2950" t="s">
        <v>3861</v>
      </c>
      <c r="R2950">
        <v>2124</v>
      </c>
      <c r="S2950">
        <v>707</v>
      </c>
    </row>
    <row r="2951" spans="1:19">
      <c r="A2951" t="s">
        <v>20</v>
      </c>
      <c r="B2951" t="s">
        <v>21</v>
      </c>
      <c r="C2951" t="s">
        <v>22</v>
      </c>
      <c r="D2951" t="s">
        <v>23</v>
      </c>
      <c r="E2951" t="s">
        <v>5</v>
      </c>
      <c r="G2951" t="s">
        <v>24</v>
      </c>
      <c r="H2951">
        <v>1699804</v>
      </c>
      <c r="I2951">
        <v>1700292</v>
      </c>
      <c r="J2951" t="s">
        <v>25</v>
      </c>
      <c r="Q2951" t="s">
        <v>3863</v>
      </c>
      <c r="R2951">
        <v>489</v>
      </c>
    </row>
    <row r="2952" spans="1:19">
      <c r="A2952" t="s">
        <v>27</v>
      </c>
      <c r="B2952" t="s">
        <v>28</v>
      </c>
      <c r="C2952" t="s">
        <v>22</v>
      </c>
      <c r="D2952" t="s">
        <v>23</v>
      </c>
      <c r="E2952" t="s">
        <v>5</v>
      </c>
      <c r="G2952" t="s">
        <v>24</v>
      </c>
      <c r="H2952">
        <v>1699804</v>
      </c>
      <c r="I2952">
        <v>1700292</v>
      </c>
      <c r="J2952" t="s">
        <v>25</v>
      </c>
      <c r="K2952" t="s">
        <v>3864</v>
      </c>
      <c r="N2952" t="s">
        <v>233</v>
      </c>
      <c r="Q2952" t="s">
        <v>3863</v>
      </c>
      <c r="R2952">
        <v>489</v>
      </c>
      <c r="S2952">
        <v>162</v>
      </c>
    </row>
    <row r="2953" spans="1:19">
      <c r="A2953" t="s">
        <v>20</v>
      </c>
      <c r="B2953" t="s">
        <v>21</v>
      </c>
      <c r="C2953" t="s">
        <v>22</v>
      </c>
      <c r="D2953" t="s">
        <v>23</v>
      </c>
      <c r="E2953" t="s">
        <v>5</v>
      </c>
      <c r="G2953" t="s">
        <v>24</v>
      </c>
      <c r="H2953">
        <v>1700355</v>
      </c>
      <c r="I2953">
        <v>1701038</v>
      </c>
      <c r="J2953" t="s">
        <v>25</v>
      </c>
      <c r="Q2953" t="s">
        <v>3865</v>
      </c>
      <c r="R2953">
        <v>684</v>
      </c>
    </row>
    <row r="2954" spans="1:19">
      <c r="A2954" t="s">
        <v>27</v>
      </c>
      <c r="B2954" t="s">
        <v>28</v>
      </c>
      <c r="C2954" t="s">
        <v>22</v>
      </c>
      <c r="D2954" t="s">
        <v>23</v>
      </c>
      <c r="E2954" t="s">
        <v>5</v>
      </c>
      <c r="G2954" t="s">
        <v>24</v>
      </c>
      <c r="H2954">
        <v>1700355</v>
      </c>
      <c r="I2954">
        <v>1701038</v>
      </c>
      <c r="J2954" t="s">
        <v>25</v>
      </c>
      <c r="K2954" t="s">
        <v>3866</v>
      </c>
      <c r="N2954" t="s">
        <v>1745</v>
      </c>
      <c r="Q2954" t="s">
        <v>3865</v>
      </c>
      <c r="R2954">
        <v>684</v>
      </c>
      <c r="S2954">
        <v>227</v>
      </c>
    </row>
    <row r="2955" spans="1:19">
      <c r="A2955" t="s">
        <v>20</v>
      </c>
      <c r="B2955" t="s">
        <v>21</v>
      </c>
      <c r="C2955" t="s">
        <v>22</v>
      </c>
      <c r="D2955" t="s">
        <v>23</v>
      </c>
      <c r="E2955" t="s">
        <v>5</v>
      </c>
      <c r="G2955" t="s">
        <v>24</v>
      </c>
      <c r="H2955">
        <v>1701144</v>
      </c>
      <c r="I2955">
        <v>1702496</v>
      </c>
      <c r="J2955" t="s">
        <v>25</v>
      </c>
      <c r="Q2955" t="s">
        <v>3867</v>
      </c>
      <c r="R2955">
        <v>1353</v>
      </c>
    </row>
    <row r="2956" spans="1:19">
      <c r="A2956" t="s">
        <v>27</v>
      </c>
      <c r="B2956" t="s">
        <v>28</v>
      </c>
      <c r="C2956" t="s">
        <v>22</v>
      </c>
      <c r="D2956" t="s">
        <v>23</v>
      </c>
      <c r="E2956" t="s">
        <v>5</v>
      </c>
      <c r="G2956" t="s">
        <v>24</v>
      </c>
      <c r="H2956">
        <v>1701144</v>
      </c>
      <c r="I2956">
        <v>1702496</v>
      </c>
      <c r="J2956" t="s">
        <v>25</v>
      </c>
      <c r="K2956" t="s">
        <v>3868</v>
      </c>
      <c r="N2956" t="s">
        <v>70</v>
      </c>
      <c r="Q2956" t="s">
        <v>3867</v>
      </c>
      <c r="R2956">
        <v>1353</v>
      </c>
      <c r="S2956">
        <v>450</v>
      </c>
    </row>
    <row r="2957" spans="1:19">
      <c r="A2957" t="s">
        <v>20</v>
      </c>
      <c r="B2957" t="s">
        <v>21</v>
      </c>
      <c r="C2957" t="s">
        <v>22</v>
      </c>
      <c r="D2957" t="s">
        <v>23</v>
      </c>
      <c r="E2957" t="s">
        <v>5</v>
      </c>
      <c r="G2957" t="s">
        <v>24</v>
      </c>
      <c r="H2957">
        <v>1702640</v>
      </c>
      <c r="I2957">
        <v>1703032</v>
      </c>
      <c r="J2957" t="s">
        <v>25</v>
      </c>
      <c r="Q2957" t="s">
        <v>3869</v>
      </c>
      <c r="R2957">
        <v>393</v>
      </c>
    </row>
    <row r="2958" spans="1:19">
      <c r="A2958" t="s">
        <v>27</v>
      </c>
      <c r="B2958" t="s">
        <v>28</v>
      </c>
      <c r="C2958" t="s">
        <v>22</v>
      </c>
      <c r="D2958" t="s">
        <v>23</v>
      </c>
      <c r="E2958" t="s">
        <v>5</v>
      </c>
      <c r="G2958" t="s">
        <v>24</v>
      </c>
      <c r="H2958">
        <v>1702640</v>
      </c>
      <c r="I2958">
        <v>1703032</v>
      </c>
      <c r="J2958" t="s">
        <v>25</v>
      </c>
      <c r="K2958" t="s">
        <v>3870</v>
      </c>
      <c r="N2958" t="s">
        <v>3871</v>
      </c>
      <c r="Q2958" t="s">
        <v>3869</v>
      </c>
      <c r="R2958">
        <v>393</v>
      </c>
      <c r="S2958">
        <v>130</v>
      </c>
    </row>
    <row r="2959" spans="1:19">
      <c r="A2959" t="s">
        <v>20</v>
      </c>
      <c r="B2959" t="s">
        <v>21</v>
      </c>
      <c r="C2959" t="s">
        <v>22</v>
      </c>
      <c r="D2959" t="s">
        <v>23</v>
      </c>
      <c r="E2959" t="s">
        <v>5</v>
      </c>
      <c r="G2959" t="s">
        <v>24</v>
      </c>
      <c r="H2959">
        <v>1703064</v>
      </c>
      <c r="I2959">
        <v>1705676</v>
      </c>
      <c r="J2959" t="s">
        <v>25</v>
      </c>
      <c r="Q2959" t="s">
        <v>3872</v>
      </c>
      <c r="R2959">
        <v>2613</v>
      </c>
    </row>
    <row r="2960" spans="1:19">
      <c r="A2960" t="s">
        <v>27</v>
      </c>
      <c r="B2960" t="s">
        <v>28</v>
      </c>
      <c r="C2960" t="s">
        <v>22</v>
      </c>
      <c r="D2960" t="s">
        <v>23</v>
      </c>
      <c r="E2960" t="s">
        <v>5</v>
      </c>
      <c r="G2960" t="s">
        <v>24</v>
      </c>
      <c r="H2960">
        <v>1703064</v>
      </c>
      <c r="I2960">
        <v>1705676</v>
      </c>
      <c r="J2960" t="s">
        <v>25</v>
      </c>
      <c r="K2960" t="s">
        <v>3873</v>
      </c>
      <c r="N2960" t="s">
        <v>3874</v>
      </c>
      <c r="Q2960" t="s">
        <v>3872</v>
      </c>
      <c r="R2960">
        <v>2613</v>
      </c>
      <c r="S2960">
        <v>870</v>
      </c>
    </row>
    <row r="2961" spans="1:19">
      <c r="A2961" t="s">
        <v>20</v>
      </c>
      <c r="B2961" t="s">
        <v>21</v>
      </c>
      <c r="C2961" t="s">
        <v>22</v>
      </c>
      <c r="D2961" t="s">
        <v>23</v>
      </c>
      <c r="E2961" t="s">
        <v>5</v>
      </c>
      <c r="G2961" t="s">
        <v>24</v>
      </c>
      <c r="H2961">
        <v>1705746</v>
      </c>
      <c r="I2961">
        <v>1708013</v>
      </c>
      <c r="J2961" t="s">
        <v>25</v>
      </c>
      <c r="Q2961" t="s">
        <v>3875</v>
      </c>
      <c r="R2961">
        <v>2268</v>
      </c>
    </row>
    <row r="2962" spans="1:19">
      <c r="A2962" t="s">
        <v>27</v>
      </c>
      <c r="B2962" t="s">
        <v>28</v>
      </c>
      <c r="C2962" t="s">
        <v>22</v>
      </c>
      <c r="D2962" t="s">
        <v>23</v>
      </c>
      <c r="E2962" t="s">
        <v>5</v>
      </c>
      <c r="G2962" t="s">
        <v>24</v>
      </c>
      <c r="H2962">
        <v>1705746</v>
      </c>
      <c r="I2962">
        <v>1708013</v>
      </c>
      <c r="J2962" t="s">
        <v>25</v>
      </c>
      <c r="K2962" t="s">
        <v>3876</v>
      </c>
      <c r="N2962" t="s">
        <v>3877</v>
      </c>
      <c r="Q2962" t="s">
        <v>3875</v>
      </c>
      <c r="R2962">
        <v>2268</v>
      </c>
      <c r="S2962">
        <v>755</v>
      </c>
    </row>
    <row r="2963" spans="1:19">
      <c r="A2963" t="s">
        <v>20</v>
      </c>
      <c r="B2963" t="s">
        <v>21</v>
      </c>
      <c r="C2963" t="s">
        <v>22</v>
      </c>
      <c r="D2963" t="s">
        <v>23</v>
      </c>
      <c r="E2963" t="s">
        <v>5</v>
      </c>
      <c r="G2963" t="s">
        <v>24</v>
      </c>
      <c r="H2963">
        <v>1708031</v>
      </c>
      <c r="I2963">
        <v>1708972</v>
      </c>
      <c r="J2963" t="s">
        <v>25</v>
      </c>
      <c r="Q2963" t="s">
        <v>3878</v>
      </c>
      <c r="R2963">
        <v>942</v>
      </c>
    </row>
    <row r="2964" spans="1:19">
      <c r="A2964" t="s">
        <v>27</v>
      </c>
      <c r="B2964" t="s">
        <v>28</v>
      </c>
      <c r="C2964" t="s">
        <v>22</v>
      </c>
      <c r="D2964" t="s">
        <v>23</v>
      </c>
      <c r="E2964" t="s">
        <v>5</v>
      </c>
      <c r="G2964" t="s">
        <v>24</v>
      </c>
      <c r="H2964">
        <v>1708031</v>
      </c>
      <c r="I2964">
        <v>1708972</v>
      </c>
      <c r="J2964" t="s">
        <v>25</v>
      </c>
      <c r="K2964" t="s">
        <v>3879</v>
      </c>
      <c r="N2964" t="s">
        <v>3880</v>
      </c>
      <c r="Q2964" t="s">
        <v>3878</v>
      </c>
      <c r="R2964">
        <v>942</v>
      </c>
      <c r="S2964">
        <v>313</v>
      </c>
    </row>
    <row r="2965" spans="1:19">
      <c r="A2965" t="s">
        <v>20</v>
      </c>
      <c r="B2965" t="s">
        <v>21</v>
      </c>
      <c r="C2965" t="s">
        <v>22</v>
      </c>
      <c r="D2965" t="s">
        <v>23</v>
      </c>
      <c r="E2965" t="s">
        <v>5</v>
      </c>
      <c r="G2965" t="s">
        <v>24</v>
      </c>
      <c r="H2965">
        <v>1709079</v>
      </c>
      <c r="I2965">
        <v>1709327</v>
      </c>
      <c r="J2965" t="s">
        <v>25</v>
      </c>
      <c r="Q2965" t="s">
        <v>3881</v>
      </c>
      <c r="R2965">
        <v>249</v>
      </c>
    </row>
    <row r="2966" spans="1:19">
      <c r="A2966" t="s">
        <v>27</v>
      </c>
      <c r="B2966" t="s">
        <v>28</v>
      </c>
      <c r="C2966" t="s">
        <v>22</v>
      </c>
      <c r="D2966" t="s">
        <v>23</v>
      </c>
      <c r="E2966" t="s">
        <v>5</v>
      </c>
      <c r="G2966" t="s">
        <v>24</v>
      </c>
      <c r="H2966">
        <v>1709079</v>
      </c>
      <c r="I2966">
        <v>1709327</v>
      </c>
      <c r="J2966" t="s">
        <v>25</v>
      </c>
      <c r="K2966" t="s">
        <v>3882</v>
      </c>
      <c r="N2966" t="s">
        <v>3883</v>
      </c>
      <c r="Q2966" t="s">
        <v>3881</v>
      </c>
      <c r="R2966">
        <v>249</v>
      </c>
      <c r="S2966">
        <v>82</v>
      </c>
    </row>
    <row r="2967" spans="1:19">
      <c r="A2967" t="s">
        <v>20</v>
      </c>
      <c r="B2967" t="s">
        <v>21</v>
      </c>
      <c r="C2967" t="s">
        <v>22</v>
      </c>
      <c r="D2967" t="s">
        <v>23</v>
      </c>
      <c r="E2967" t="s">
        <v>5</v>
      </c>
      <c r="G2967" t="s">
        <v>24</v>
      </c>
      <c r="H2967">
        <v>1709456</v>
      </c>
      <c r="I2967">
        <v>1710097</v>
      </c>
      <c r="J2967" t="s">
        <v>64</v>
      </c>
      <c r="Q2967" t="s">
        <v>3884</v>
      </c>
      <c r="R2967">
        <v>642</v>
      </c>
    </row>
    <row r="2968" spans="1:19">
      <c r="A2968" t="s">
        <v>27</v>
      </c>
      <c r="B2968" t="s">
        <v>28</v>
      </c>
      <c r="C2968" t="s">
        <v>22</v>
      </c>
      <c r="D2968" t="s">
        <v>23</v>
      </c>
      <c r="E2968" t="s">
        <v>5</v>
      </c>
      <c r="G2968" t="s">
        <v>24</v>
      </c>
      <c r="H2968">
        <v>1709456</v>
      </c>
      <c r="I2968">
        <v>1710097</v>
      </c>
      <c r="J2968" t="s">
        <v>64</v>
      </c>
      <c r="K2968" t="s">
        <v>3885</v>
      </c>
      <c r="N2968" t="s">
        <v>3886</v>
      </c>
      <c r="Q2968" t="s">
        <v>3884</v>
      </c>
      <c r="R2968">
        <v>642</v>
      </c>
      <c r="S2968">
        <v>213</v>
      </c>
    </row>
    <row r="2969" spans="1:19">
      <c r="A2969" t="s">
        <v>20</v>
      </c>
      <c r="B2969" t="s">
        <v>21</v>
      </c>
      <c r="C2969" t="s">
        <v>22</v>
      </c>
      <c r="D2969" t="s">
        <v>23</v>
      </c>
      <c r="E2969" t="s">
        <v>5</v>
      </c>
      <c r="G2969" t="s">
        <v>24</v>
      </c>
      <c r="H2969">
        <v>1710297</v>
      </c>
      <c r="I2969">
        <v>1710584</v>
      </c>
      <c r="J2969" t="s">
        <v>25</v>
      </c>
      <c r="Q2969" t="s">
        <v>3887</v>
      </c>
      <c r="R2969">
        <v>288</v>
      </c>
    </row>
    <row r="2970" spans="1:19">
      <c r="A2970" t="s">
        <v>27</v>
      </c>
      <c r="B2970" t="s">
        <v>28</v>
      </c>
      <c r="C2970" t="s">
        <v>22</v>
      </c>
      <c r="D2970" t="s">
        <v>23</v>
      </c>
      <c r="E2970" t="s">
        <v>5</v>
      </c>
      <c r="G2970" t="s">
        <v>24</v>
      </c>
      <c r="H2970">
        <v>1710297</v>
      </c>
      <c r="I2970">
        <v>1710584</v>
      </c>
      <c r="J2970" t="s">
        <v>25</v>
      </c>
      <c r="K2970" t="s">
        <v>3888</v>
      </c>
      <c r="N2970" t="s">
        <v>1568</v>
      </c>
      <c r="Q2970" t="s">
        <v>3887</v>
      </c>
      <c r="R2970">
        <v>288</v>
      </c>
      <c r="S2970">
        <v>95</v>
      </c>
    </row>
    <row r="2971" spans="1:19">
      <c r="A2971" t="s">
        <v>20</v>
      </c>
      <c r="B2971" t="s">
        <v>21</v>
      </c>
      <c r="C2971" t="s">
        <v>22</v>
      </c>
      <c r="D2971" t="s">
        <v>23</v>
      </c>
      <c r="E2971" t="s">
        <v>5</v>
      </c>
      <c r="G2971" t="s">
        <v>24</v>
      </c>
      <c r="H2971">
        <v>1710811</v>
      </c>
      <c r="I2971">
        <v>1711164</v>
      </c>
      <c r="J2971" t="s">
        <v>25</v>
      </c>
      <c r="Q2971" t="s">
        <v>3889</v>
      </c>
      <c r="R2971">
        <v>354</v>
      </c>
    </row>
    <row r="2972" spans="1:19">
      <c r="A2972" t="s">
        <v>27</v>
      </c>
      <c r="B2972" t="s">
        <v>28</v>
      </c>
      <c r="C2972" t="s">
        <v>22</v>
      </c>
      <c r="D2972" t="s">
        <v>23</v>
      </c>
      <c r="E2972" t="s">
        <v>5</v>
      </c>
      <c r="G2972" t="s">
        <v>24</v>
      </c>
      <c r="H2972">
        <v>1710811</v>
      </c>
      <c r="I2972">
        <v>1711164</v>
      </c>
      <c r="J2972" t="s">
        <v>25</v>
      </c>
      <c r="K2972" t="s">
        <v>3890</v>
      </c>
      <c r="N2972" t="s">
        <v>3891</v>
      </c>
      <c r="Q2972" t="s">
        <v>3889</v>
      </c>
      <c r="R2972">
        <v>354</v>
      </c>
      <c r="S2972">
        <v>117</v>
      </c>
    </row>
    <row r="2973" spans="1:19">
      <c r="A2973" t="s">
        <v>20</v>
      </c>
      <c r="B2973" t="s">
        <v>21</v>
      </c>
      <c r="C2973" t="s">
        <v>22</v>
      </c>
      <c r="D2973" t="s">
        <v>23</v>
      </c>
      <c r="E2973" t="s">
        <v>5</v>
      </c>
      <c r="G2973" t="s">
        <v>24</v>
      </c>
      <c r="H2973">
        <v>1711206</v>
      </c>
      <c r="I2973">
        <v>1712546</v>
      </c>
      <c r="J2973" t="s">
        <v>25</v>
      </c>
      <c r="Q2973" t="s">
        <v>3892</v>
      </c>
      <c r="R2973">
        <v>1341</v>
      </c>
    </row>
    <row r="2974" spans="1:19">
      <c r="A2974" t="s">
        <v>27</v>
      </c>
      <c r="B2974" t="s">
        <v>28</v>
      </c>
      <c r="C2974" t="s">
        <v>22</v>
      </c>
      <c r="D2974" t="s">
        <v>23</v>
      </c>
      <c r="E2974" t="s">
        <v>5</v>
      </c>
      <c r="G2974" t="s">
        <v>24</v>
      </c>
      <c r="H2974">
        <v>1711206</v>
      </c>
      <c r="I2974">
        <v>1712546</v>
      </c>
      <c r="J2974" t="s">
        <v>25</v>
      </c>
      <c r="K2974" t="s">
        <v>3893</v>
      </c>
      <c r="N2974" t="s">
        <v>3894</v>
      </c>
      <c r="Q2974" t="s">
        <v>3892</v>
      </c>
      <c r="R2974">
        <v>1341</v>
      </c>
      <c r="S2974">
        <v>446</v>
      </c>
    </row>
    <row r="2975" spans="1:19">
      <c r="A2975" t="s">
        <v>20</v>
      </c>
      <c r="B2975" t="s">
        <v>21</v>
      </c>
      <c r="C2975" t="s">
        <v>22</v>
      </c>
      <c r="D2975" t="s">
        <v>23</v>
      </c>
      <c r="E2975" t="s">
        <v>5</v>
      </c>
      <c r="G2975" t="s">
        <v>24</v>
      </c>
      <c r="H2975">
        <v>1712586</v>
      </c>
      <c r="I2975">
        <v>1712831</v>
      </c>
      <c r="J2975" t="s">
        <v>25</v>
      </c>
      <c r="Q2975" t="s">
        <v>3895</v>
      </c>
      <c r="R2975">
        <v>246</v>
      </c>
    </row>
    <row r="2976" spans="1:19">
      <c r="A2976" t="s">
        <v>27</v>
      </c>
      <c r="B2976" t="s">
        <v>28</v>
      </c>
      <c r="C2976" t="s">
        <v>22</v>
      </c>
      <c r="D2976" t="s">
        <v>23</v>
      </c>
      <c r="E2976" t="s">
        <v>5</v>
      </c>
      <c r="G2976" t="s">
        <v>24</v>
      </c>
      <c r="H2976">
        <v>1712586</v>
      </c>
      <c r="I2976">
        <v>1712831</v>
      </c>
      <c r="J2976" t="s">
        <v>25</v>
      </c>
      <c r="K2976" t="s">
        <v>3896</v>
      </c>
      <c r="N2976" t="s">
        <v>3897</v>
      </c>
      <c r="Q2976" t="s">
        <v>3895</v>
      </c>
      <c r="R2976">
        <v>246</v>
      </c>
      <c r="S2976">
        <v>81</v>
      </c>
    </row>
    <row r="2977" spans="1:19">
      <c r="A2977" t="s">
        <v>20</v>
      </c>
      <c r="B2977" t="s">
        <v>21</v>
      </c>
      <c r="C2977" t="s">
        <v>22</v>
      </c>
      <c r="D2977" t="s">
        <v>23</v>
      </c>
      <c r="E2977" t="s">
        <v>5</v>
      </c>
      <c r="G2977" t="s">
        <v>24</v>
      </c>
      <c r="H2977">
        <v>1712905</v>
      </c>
      <c r="I2977">
        <v>1713135</v>
      </c>
      <c r="J2977" t="s">
        <v>25</v>
      </c>
      <c r="Q2977" t="s">
        <v>3898</v>
      </c>
      <c r="R2977">
        <v>231</v>
      </c>
    </row>
    <row r="2978" spans="1:19">
      <c r="A2978" t="s">
        <v>27</v>
      </c>
      <c r="B2978" t="s">
        <v>28</v>
      </c>
      <c r="C2978" t="s">
        <v>22</v>
      </c>
      <c r="D2978" t="s">
        <v>23</v>
      </c>
      <c r="E2978" t="s">
        <v>5</v>
      </c>
      <c r="G2978" t="s">
        <v>24</v>
      </c>
      <c r="H2978">
        <v>1712905</v>
      </c>
      <c r="I2978">
        <v>1713135</v>
      </c>
      <c r="J2978" t="s">
        <v>25</v>
      </c>
      <c r="K2978" t="s">
        <v>3899</v>
      </c>
      <c r="N2978" t="s">
        <v>3900</v>
      </c>
      <c r="Q2978" t="s">
        <v>3898</v>
      </c>
      <c r="R2978">
        <v>231</v>
      </c>
      <c r="S2978">
        <v>76</v>
      </c>
    </row>
    <row r="2979" spans="1:19">
      <c r="A2979" t="s">
        <v>20</v>
      </c>
      <c r="B2979" t="s">
        <v>21</v>
      </c>
      <c r="C2979" t="s">
        <v>22</v>
      </c>
      <c r="D2979" t="s">
        <v>23</v>
      </c>
      <c r="E2979" t="s">
        <v>5</v>
      </c>
      <c r="G2979" t="s">
        <v>24</v>
      </c>
      <c r="H2979">
        <v>1713252</v>
      </c>
      <c r="I2979">
        <v>1713776</v>
      </c>
      <c r="J2979" t="s">
        <v>25</v>
      </c>
      <c r="Q2979" t="s">
        <v>3901</v>
      </c>
      <c r="R2979">
        <v>525</v>
      </c>
    </row>
    <row r="2980" spans="1:19">
      <c r="A2980" t="s">
        <v>27</v>
      </c>
      <c r="B2980" t="s">
        <v>28</v>
      </c>
      <c r="C2980" t="s">
        <v>22</v>
      </c>
      <c r="D2980" t="s">
        <v>23</v>
      </c>
      <c r="E2980" t="s">
        <v>5</v>
      </c>
      <c r="G2980" t="s">
        <v>24</v>
      </c>
      <c r="H2980">
        <v>1713252</v>
      </c>
      <c r="I2980">
        <v>1713776</v>
      </c>
      <c r="J2980" t="s">
        <v>25</v>
      </c>
      <c r="K2980" t="s">
        <v>3902</v>
      </c>
      <c r="N2980" t="s">
        <v>3903</v>
      </c>
      <c r="Q2980" t="s">
        <v>3901</v>
      </c>
      <c r="R2980">
        <v>525</v>
      </c>
      <c r="S2980">
        <v>174</v>
      </c>
    </row>
    <row r="2981" spans="1:19">
      <c r="A2981" t="s">
        <v>20</v>
      </c>
      <c r="B2981" t="s">
        <v>21</v>
      </c>
      <c r="C2981" t="s">
        <v>22</v>
      </c>
      <c r="D2981" t="s">
        <v>23</v>
      </c>
      <c r="E2981" t="s">
        <v>5</v>
      </c>
      <c r="G2981" t="s">
        <v>24</v>
      </c>
      <c r="H2981">
        <v>1713763</v>
      </c>
      <c r="I2981">
        <v>1714506</v>
      </c>
      <c r="J2981" t="s">
        <v>25</v>
      </c>
      <c r="Q2981" t="s">
        <v>3904</v>
      </c>
      <c r="R2981">
        <v>744</v>
      </c>
    </row>
    <row r="2982" spans="1:19">
      <c r="A2982" t="s">
        <v>27</v>
      </c>
      <c r="B2982" t="s">
        <v>28</v>
      </c>
      <c r="C2982" t="s">
        <v>22</v>
      </c>
      <c r="D2982" t="s">
        <v>23</v>
      </c>
      <c r="E2982" t="s">
        <v>5</v>
      </c>
      <c r="G2982" t="s">
        <v>24</v>
      </c>
      <c r="H2982">
        <v>1713763</v>
      </c>
      <c r="I2982">
        <v>1714506</v>
      </c>
      <c r="J2982" t="s">
        <v>25</v>
      </c>
      <c r="K2982" t="s">
        <v>3905</v>
      </c>
      <c r="N2982" t="s">
        <v>3906</v>
      </c>
      <c r="Q2982" t="s">
        <v>3904</v>
      </c>
      <c r="R2982">
        <v>744</v>
      </c>
      <c r="S2982">
        <v>247</v>
      </c>
    </row>
    <row r="2983" spans="1:19">
      <c r="A2983" t="s">
        <v>20</v>
      </c>
      <c r="B2983" t="s">
        <v>21</v>
      </c>
      <c r="C2983" t="s">
        <v>22</v>
      </c>
      <c r="D2983" t="s">
        <v>23</v>
      </c>
      <c r="E2983" t="s">
        <v>5</v>
      </c>
      <c r="G2983" t="s">
        <v>24</v>
      </c>
      <c r="H2983">
        <v>1714657</v>
      </c>
      <c r="I2983">
        <v>1715001</v>
      </c>
      <c r="J2983" t="s">
        <v>25</v>
      </c>
      <c r="Q2983" t="s">
        <v>3907</v>
      </c>
      <c r="R2983">
        <v>345</v>
      </c>
    </row>
    <row r="2984" spans="1:19">
      <c r="A2984" t="s">
        <v>27</v>
      </c>
      <c r="B2984" t="s">
        <v>28</v>
      </c>
      <c r="C2984" t="s">
        <v>22</v>
      </c>
      <c r="D2984" t="s">
        <v>23</v>
      </c>
      <c r="E2984" t="s">
        <v>5</v>
      </c>
      <c r="G2984" t="s">
        <v>24</v>
      </c>
      <c r="H2984">
        <v>1714657</v>
      </c>
      <c r="I2984">
        <v>1715001</v>
      </c>
      <c r="J2984" t="s">
        <v>25</v>
      </c>
      <c r="K2984" t="s">
        <v>3908</v>
      </c>
      <c r="N2984" t="s">
        <v>3909</v>
      </c>
      <c r="Q2984" t="s">
        <v>3907</v>
      </c>
      <c r="R2984">
        <v>345</v>
      </c>
      <c r="S2984">
        <v>114</v>
      </c>
    </row>
    <row r="2985" spans="1:19">
      <c r="A2985" t="s">
        <v>20</v>
      </c>
      <c r="B2985" t="s">
        <v>21</v>
      </c>
      <c r="C2985" t="s">
        <v>22</v>
      </c>
      <c r="D2985" t="s">
        <v>23</v>
      </c>
      <c r="E2985" t="s">
        <v>5</v>
      </c>
      <c r="G2985" t="s">
        <v>24</v>
      </c>
      <c r="H2985">
        <v>1715156</v>
      </c>
      <c r="I2985">
        <v>1715821</v>
      </c>
      <c r="J2985" t="s">
        <v>25</v>
      </c>
      <c r="Q2985" t="s">
        <v>3910</v>
      </c>
      <c r="R2985">
        <v>666</v>
      </c>
    </row>
    <row r="2986" spans="1:19">
      <c r="A2986" t="s">
        <v>27</v>
      </c>
      <c r="B2986" t="s">
        <v>28</v>
      </c>
      <c r="C2986" t="s">
        <v>22</v>
      </c>
      <c r="D2986" t="s">
        <v>23</v>
      </c>
      <c r="E2986" t="s">
        <v>5</v>
      </c>
      <c r="G2986" t="s">
        <v>24</v>
      </c>
      <c r="H2986">
        <v>1715156</v>
      </c>
      <c r="I2986">
        <v>1715821</v>
      </c>
      <c r="J2986" t="s">
        <v>25</v>
      </c>
      <c r="K2986" t="s">
        <v>3911</v>
      </c>
      <c r="N2986" t="s">
        <v>2512</v>
      </c>
      <c r="Q2986" t="s">
        <v>3910</v>
      </c>
      <c r="R2986">
        <v>666</v>
      </c>
      <c r="S2986">
        <v>221</v>
      </c>
    </row>
    <row r="2987" spans="1:19">
      <c r="A2987" t="s">
        <v>20</v>
      </c>
      <c r="B2987" t="s">
        <v>21</v>
      </c>
      <c r="C2987" t="s">
        <v>22</v>
      </c>
      <c r="D2987" t="s">
        <v>23</v>
      </c>
      <c r="E2987" t="s">
        <v>5</v>
      </c>
      <c r="G2987" t="s">
        <v>24</v>
      </c>
      <c r="H2987">
        <v>1715846</v>
      </c>
      <c r="I2987">
        <v>1716721</v>
      </c>
      <c r="J2987" t="s">
        <v>25</v>
      </c>
      <c r="Q2987" t="s">
        <v>3912</v>
      </c>
      <c r="R2987">
        <v>876</v>
      </c>
    </row>
    <row r="2988" spans="1:19">
      <c r="A2988" t="s">
        <v>27</v>
      </c>
      <c r="B2988" t="s">
        <v>28</v>
      </c>
      <c r="C2988" t="s">
        <v>22</v>
      </c>
      <c r="D2988" t="s">
        <v>23</v>
      </c>
      <c r="E2988" t="s">
        <v>5</v>
      </c>
      <c r="G2988" t="s">
        <v>24</v>
      </c>
      <c r="H2988">
        <v>1715846</v>
      </c>
      <c r="I2988">
        <v>1716721</v>
      </c>
      <c r="J2988" t="s">
        <v>25</v>
      </c>
      <c r="K2988" t="s">
        <v>3913</v>
      </c>
      <c r="N2988" t="s">
        <v>3914</v>
      </c>
      <c r="Q2988" t="s">
        <v>3912</v>
      </c>
      <c r="R2988">
        <v>876</v>
      </c>
      <c r="S2988">
        <v>291</v>
      </c>
    </row>
    <row r="2989" spans="1:19">
      <c r="A2989" t="s">
        <v>20</v>
      </c>
      <c r="B2989" t="s">
        <v>21</v>
      </c>
      <c r="C2989" t="s">
        <v>22</v>
      </c>
      <c r="D2989" t="s">
        <v>23</v>
      </c>
      <c r="E2989" t="s">
        <v>5</v>
      </c>
      <c r="G2989" t="s">
        <v>24</v>
      </c>
      <c r="H2989">
        <v>1716741</v>
      </c>
      <c r="I2989">
        <v>1717394</v>
      </c>
      <c r="J2989" t="s">
        <v>25</v>
      </c>
      <c r="Q2989" t="s">
        <v>3915</v>
      </c>
      <c r="R2989">
        <v>654</v>
      </c>
    </row>
    <row r="2990" spans="1:19">
      <c r="A2990" t="s">
        <v>27</v>
      </c>
      <c r="B2990" t="s">
        <v>28</v>
      </c>
      <c r="C2990" t="s">
        <v>22</v>
      </c>
      <c r="D2990" t="s">
        <v>23</v>
      </c>
      <c r="E2990" t="s">
        <v>5</v>
      </c>
      <c r="G2990" t="s">
        <v>24</v>
      </c>
      <c r="H2990">
        <v>1716741</v>
      </c>
      <c r="I2990">
        <v>1717394</v>
      </c>
      <c r="J2990" t="s">
        <v>25</v>
      </c>
      <c r="K2990" t="s">
        <v>3916</v>
      </c>
      <c r="N2990" t="s">
        <v>3917</v>
      </c>
      <c r="Q2990" t="s">
        <v>3915</v>
      </c>
      <c r="R2990">
        <v>654</v>
      </c>
      <c r="S2990">
        <v>217</v>
      </c>
    </row>
    <row r="2991" spans="1:19">
      <c r="A2991" t="s">
        <v>20</v>
      </c>
      <c r="B2991" t="s">
        <v>21</v>
      </c>
      <c r="C2991" t="s">
        <v>22</v>
      </c>
      <c r="D2991" t="s">
        <v>23</v>
      </c>
      <c r="E2991" t="s">
        <v>5</v>
      </c>
      <c r="G2991" t="s">
        <v>24</v>
      </c>
      <c r="H2991">
        <v>1717456</v>
      </c>
      <c r="I2991">
        <v>1718241</v>
      </c>
      <c r="J2991" t="s">
        <v>25</v>
      </c>
      <c r="Q2991" t="s">
        <v>3918</v>
      </c>
      <c r="R2991">
        <v>786</v>
      </c>
    </row>
    <row r="2992" spans="1:19">
      <c r="A2992" t="s">
        <v>27</v>
      </c>
      <c r="B2992" t="s">
        <v>28</v>
      </c>
      <c r="C2992" t="s">
        <v>22</v>
      </c>
      <c r="D2992" t="s">
        <v>23</v>
      </c>
      <c r="E2992" t="s">
        <v>5</v>
      </c>
      <c r="G2992" t="s">
        <v>24</v>
      </c>
      <c r="H2992">
        <v>1717456</v>
      </c>
      <c r="I2992">
        <v>1718241</v>
      </c>
      <c r="J2992" t="s">
        <v>25</v>
      </c>
      <c r="K2992" t="s">
        <v>3919</v>
      </c>
      <c r="N2992" t="s">
        <v>3920</v>
      </c>
      <c r="Q2992" t="s">
        <v>3918</v>
      </c>
      <c r="R2992">
        <v>786</v>
      </c>
      <c r="S2992">
        <v>261</v>
      </c>
    </row>
    <row r="2993" spans="1:19">
      <c r="A2993" t="s">
        <v>20</v>
      </c>
      <c r="B2993" t="s">
        <v>21</v>
      </c>
      <c r="C2993" t="s">
        <v>22</v>
      </c>
      <c r="D2993" t="s">
        <v>23</v>
      </c>
      <c r="E2993" t="s">
        <v>5</v>
      </c>
      <c r="G2993" t="s">
        <v>24</v>
      </c>
      <c r="H2993">
        <v>1718279</v>
      </c>
      <c r="I2993">
        <v>1719913</v>
      </c>
      <c r="J2993" t="s">
        <v>25</v>
      </c>
      <c r="Q2993" t="s">
        <v>3921</v>
      </c>
      <c r="R2993">
        <v>1635</v>
      </c>
    </row>
    <row r="2994" spans="1:19">
      <c r="A2994" t="s">
        <v>27</v>
      </c>
      <c r="B2994" t="s">
        <v>28</v>
      </c>
      <c r="C2994" t="s">
        <v>22</v>
      </c>
      <c r="D2994" t="s">
        <v>23</v>
      </c>
      <c r="E2994" t="s">
        <v>5</v>
      </c>
      <c r="G2994" t="s">
        <v>24</v>
      </c>
      <c r="H2994">
        <v>1718279</v>
      </c>
      <c r="I2994">
        <v>1719913</v>
      </c>
      <c r="J2994" t="s">
        <v>25</v>
      </c>
      <c r="K2994" t="s">
        <v>3922</v>
      </c>
      <c r="N2994" t="s">
        <v>3923</v>
      </c>
      <c r="Q2994" t="s">
        <v>3921</v>
      </c>
      <c r="R2994">
        <v>1635</v>
      </c>
      <c r="S2994">
        <v>544</v>
      </c>
    </row>
    <row r="2995" spans="1:19">
      <c r="A2995" t="s">
        <v>20</v>
      </c>
      <c r="B2995" t="s">
        <v>21</v>
      </c>
      <c r="C2995" t="s">
        <v>22</v>
      </c>
      <c r="D2995" t="s">
        <v>23</v>
      </c>
      <c r="E2995" t="s">
        <v>5</v>
      </c>
      <c r="G2995" t="s">
        <v>24</v>
      </c>
      <c r="H2995">
        <v>1719931</v>
      </c>
      <c r="I2995">
        <v>1720215</v>
      </c>
      <c r="J2995" t="s">
        <v>25</v>
      </c>
      <c r="Q2995" t="s">
        <v>3924</v>
      </c>
      <c r="R2995">
        <v>285</v>
      </c>
    </row>
    <row r="2996" spans="1:19">
      <c r="A2996" t="s">
        <v>27</v>
      </c>
      <c r="B2996" t="s">
        <v>28</v>
      </c>
      <c r="C2996" t="s">
        <v>22</v>
      </c>
      <c r="D2996" t="s">
        <v>23</v>
      </c>
      <c r="E2996" t="s">
        <v>5</v>
      </c>
      <c r="G2996" t="s">
        <v>24</v>
      </c>
      <c r="H2996">
        <v>1719931</v>
      </c>
      <c r="I2996">
        <v>1720215</v>
      </c>
      <c r="J2996" t="s">
        <v>25</v>
      </c>
      <c r="K2996" t="s">
        <v>3925</v>
      </c>
      <c r="N2996" t="s">
        <v>3926</v>
      </c>
      <c r="Q2996" t="s">
        <v>3924</v>
      </c>
      <c r="R2996">
        <v>285</v>
      </c>
      <c r="S2996">
        <v>94</v>
      </c>
    </row>
    <row r="2997" spans="1:19">
      <c r="A2997" t="s">
        <v>20</v>
      </c>
      <c r="B2997" t="s">
        <v>21</v>
      </c>
      <c r="C2997" t="s">
        <v>22</v>
      </c>
      <c r="D2997" t="s">
        <v>23</v>
      </c>
      <c r="E2997" t="s">
        <v>5</v>
      </c>
      <c r="G2997" t="s">
        <v>24</v>
      </c>
      <c r="H2997">
        <v>1720230</v>
      </c>
      <c r="I2997">
        <v>1720622</v>
      </c>
      <c r="J2997" t="s">
        <v>25</v>
      </c>
      <c r="Q2997" t="s">
        <v>3927</v>
      </c>
      <c r="R2997">
        <v>393</v>
      </c>
    </row>
    <row r="2998" spans="1:19">
      <c r="A2998" t="s">
        <v>27</v>
      </c>
      <c r="B2998" t="s">
        <v>28</v>
      </c>
      <c r="C2998" t="s">
        <v>22</v>
      </c>
      <c r="D2998" t="s">
        <v>23</v>
      </c>
      <c r="E2998" t="s">
        <v>5</v>
      </c>
      <c r="G2998" t="s">
        <v>24</v>
      </c>
      <c r="H2998">
        <v>1720230</v>
      </c>
      <c r="I2998">
        <v>1720622</v>
      </c>
      <c r="J2998" t="s">
        <v>25</v>
      </c>
      <c r="K2998" t="s">
        <v>3928</v>
      </c>
      <c r="N2998" t="s">
        <v>3929</v>
      </c>
      <c r="Q2998" t="s">
        <v>3927</v>
      </c>
      <c r="R2998">
        <v>393</v>
      </c>
      <c r="S2998">
        <v>130</v>
      </c>
    </row>
    <row r="2999" spans="1:19">
      <c r="A2999" t="s">
        <v>20</v>
      </c>
      <c r="B2999" t="s">
        <v>21</v>
      </c>
      <c r="C2999" t="s">
        <v>22</v>
      </c>
      <c r="D2999" t="s">
        <v>23</v>
      </c>
      <c r="E2999" t="s">
        <v>5</v>
      </c>
      <c r="G2999" t="s">
        <v>24</v>
      </c>
      <c r="H2999">
        <v>1720764</v>
      </c>
      <c r="I2999">
        <v>1721435</v>
      </c>
      <c r="J2999" t="s">
        <v>25</v>
      </c>
      <c r="Q2999" t="s">
        <v>3930</v>
      </c>
      <c r="R2999">
        <v>672</v>
      </c>
    </row>
    <row r="3000" spans="1:19">
      <c r="A3000" t="s">
        <v>27</v>
      </c>
      <c r="B3000" t="s">
        <v>28</v>
      </c>
      <c r="C3000" t="s">
        <v>22</v>
      </c>
      <c r="D3000" t="s">
        <v>23</v>
      </c>
      <c r="E3000" t="s">
        <v>5</v>
      </c>
      <c r="G3000" t="s">
        <v>24</v>
      </c>
      <c r="H3000">
        <v>1720764</v>
      </c>
      <c r="I3000">
        <v>1721435</v>
      </c>
      <c r="J3000" t="s">
        <v>25</v>
      </c>
      <c r="K3000" t="s">
        <v>3931</v>
      </c>
      <c r="N3000" t="s">
        <v>1683</v>
      </c>
      <c r="Q3000" t="s">
        <v>3930</v>
      </c>
      <c r="R3000">
        <v>672</v>
      </c>
      <c r="S3000">
        <v>223</v>
      </c>
    </row>
    <row r="3001" spans="1:19">
      <c r="A3001" t="s">
        <v>20</v>
      </c>
      <c r="B3001" t="s">
        <v>21</v>
      </c>
      <c r="C3001" t="s">
        <v>22</v>
      </c>
      <c r="D3001" t="s">
        <v>23</v>
      </c>
      <c r="E3001" t="s">
        <v>5</v>
      </c>
      <c r="G3001" t="s">
        <v>24</v>
      </c>
      <c r="H3001">
        <v>1721609</v>
      </c>
      <c r="I3001">
        <v>1722544</v>
      </c>
      <c r="J3001" t="s">
        <v>25</v>
      </c>
      <c r="Q3001" t="s">
        <v>3932</v>
      </c>
      <c r="R3001">
        <v>936</v>
      </c>
    </row>
    <row r="3002" spans="1:19">
      <c r="A3002" t="s">
        <v>27</v>
      </c>
      <c r="B3002" t="s">
        <v>28</v>
      </c>
      <c r="C3002" t="s">
        <v>22</v>
      </c>
      <c r="D3002" t="s">
        <v>23</v>
      </c>
      <c r="E3002" t="s">
        <v>5</v>
      </c>
      <c r="G3002" t="s">
        <v>24</v>
      </c>
      <c r="H3002">
        <v>1721609</v>
      </c>
      <c r="I3002">
        <v>1722544</v>
      </c>
      <c r="J3002" t="s">
        <v>25</v>
      </c>
      <c r="K3002" t="s">
        <v>3933</v>
      </c>
      <c r="N3002" t="s">
        <v>3934</v>
      </c>
      <c r="Q3002" t="s">
        <v>3932</v>
      </c>
      <c r="R3002">
        <v>936</v>
      </c>
      <c r="S3002">
        <v>311</v>
      </c>
    </row>
    <row r="3003" spans="1:19">
      <c r="A3003" t="s">
        <v>20</v>
      </c>
      <c r="B3003" t="s">
        <v>21</v>
      </c>
      <c r="C3003" t="s">
        <v>22</v>
      </c>
      <c r="D3003" t="s">
        <v>23</v>
      </c>
      <c r="E3003" t="s">
        <v>5</v>
      </c>
      <c r="G3003" t="s">
        <v>24</v>
      </c>
      <c r="H3003">
        <v>1723269</v>
      </c>
      <c r="I3003">
        <v>1724456</v>
      </c>
      <c r="J3003" t="s">
        <v>25</v>
      </c>
      <c r="Q3003" t="s">
        <v>3935</v>
      </c>
      <c r="R3003">
        <v>1188</v>
      </c>
    </row>
    <row r="3004" spans="1:19">
      <c r="A3004" t="s">
        <v>27</v>
      </c>
      <c r="B3004" t="s">
        <v>28</v>
      </c>
      <c r="C3004" t="s">
        <v>22</v>
      </c>
      <c r="D3004" t="s">
        <v>23</v>
      </c>
      <c r="E3004" t="s">
        <v>5</v>
      </c>
      <c r="G3004" t="s">
        <v>24</v>
      </c>
      <c r="H3004">
        <v>1723269</v>
      </c>
      <c r="I3004">
        <v>1724456</v>
      </c>
      <c r="J3004" t="s">
        <v>25</v>
      </c>
      <c r="K3004" t="s">
        <v>3936</v>
      </c>
      <c r="N3004" t="s">
        <v>3937</v>
      </c>
      <c r="Q3004" t="s">
        <v>3935</v>
      </c>
      <c r="R3004">
        <v>1188</v>
      </c>
      <c r="S3004">
        <v>395</v>
      </c>
    </row>
    <row r="3005" spans="1:19">
      <c r="A3005" t="s">
        <v>20</v>
      </c>
      <c r="B3005" t="s">
        <v>21</v>
      </c>
      <c r="C3005" t="s">
        <v>22</v>
      </c>
      <c r="D3005" t="s">
        <v>23</v>
      </c>
      <c r="E3005" t="s">
        <v>5</v>
      </c>
      <c r="G3005" t="s">
        <v>24</v>
      </c>
      <c r="H3005">
        <v>1724827</v>
      </c>
      <c r="I3005">
        <v>1725660</v>
      </c>
      <c r="J3005" t="s">
        <v>25</v>
      </c>
      <c r="Q3005" t="s">
        <v>3938</v>
      </c>
      <c r="R3005">
        <v>834</v>
      </c>
    </row>
    <row r="3006" spans="1:19">
      <c r="A3006" t="s">
        <v>27</v>
      </c>
      <c r="B3006" t="s">
        <v>28</v>
      </c>
      <c r="C3006" t="s">
        <v>22</v>
      </c>
      <c r="D3006" t="s">
        <v>23</v>
      </c>
      <c r="E3006" t="s">
        <v>5</v>
      </c>
      <c r="G3006" t="s">
        <v>24</v>
      </c>
      <c r="H3006">
        <v>1724827</v>
      </c>
      <c r="I3006">
        <v>1725660</v>
      </c>
      <c r="J3006" t="s">
        <v>25</v>
      </c>
      <c r="K3006" t="s">
        <v>3939</v>
      </c>
      <c r="N3006" t="s">
        <v>42</v>
      </c>
      <c r="Q3006" t="s">
        <v>3938</v>
      </c>
      <c r="R3006">
        <v>834</v>
      </c>
      <c r="S3006">
        <v>277</v>
      </c>
    </row>
    <row r="3007" spans="1:19">
      <c r="A3007" t="s">
        <v>20</v>
      </c>
      <c r="B3007" t="s">
        <v>21</v>
      </c>
      <c r="C3007" t="s">
        <v>22</v>
      </c>
      <c r="D3007" t="s">
        <v>23</v>
      </c>
      <c r="E3007" t="s">
        <v>5</v>
      </c>
      <c r="G3007" t="s">
        <v>24</v>
      </c>
      <c r="H3007">
        <v>1726053</v>
      </c>
      <c r="I3007">
        <v>1726628</v>
      </c>
      <c r="J3007" t="s">
        <v>25</v>
      </c>
      <c r="Q3007" t="s">
        <v>3940</v>
      </c>
      <c r="R3007">
        <v>576</v>
      </c>
    </row>
    <row r="3008" spans="1:19">
      <c r="A3008" t="s">
        <v>27</v>
      </c>
      <c r="B3008" t="s">
        <v>28</v>
      </c>
      <c r="C3008" t="s">
        <v>22</v>
      </c>
      <c r="D3008" t="s">
        <v>23</v>
      </c>
      <c r="E3008" t="s">
        <v>5</v>
      </c>
      <c r="G3008" t="s">
        <v>24</v>
      </c>
      <c r="H3008">
        <v>1726053</v>
      </c>
      <c r="I3008">
        <v>1726628</v>
      </c>
      <c r="J3008" t="s">
        <v>25</v>
      </c>
      <c r="K3008" t="s">
        <v>3941</v>
      </c>
      <c r="N3008" t="s">
        <v>42</v>
      </c>
      <c r="Q3008" t="s">
        <v>3940</v>
      </c>
      <c r="R3008">
        <v>576</v>
      </c>
      <c r="S3008">
        <v>191</v>
      </c>
    </row>
    <row r="3009" spans="1:19">
      <c r="A3009" t="s">
        <v>20</v>
      </c>
      <c r="B3009" t="s">
        <v>21</v>
      </c>
      <c r="C3009" t="s">
        <v>22</v>
      </c>
      <c r="D3009" t="s">
        <v>23</v>
      </c>
      <c r="E3009" t="s">
        <v>5</v>
      </c>
      <c r="G3009" t="s">
        <v>24</v>
      </c>
      <c r="H3009">
        <v>1726722</v>
      </c>
      <c r="I3009">
        <v>1726946</v>
      </c>
      <c r="J3009" t="s">
        <v>25</v>
      </c>
      <c r="Q3009" t="s">
        <v>3942</v>
      </c>
      <c r="R3009">
        <v>225</v>
      </c>
    </row>
    <row r="3010" spans="1:19">
      <c r="A3010" t="s">
        <v>27</v>
      </c>
      <c r="B3010" t="s">
        <v>28</v>
      </c>
      <c r="C3010" t="s">
        <v>22</v>
      </c>
      <c r="D3010" t="s">
        <v>23</v>
      </c>
      <c r="E3010" t="s">
        <v>5</v>
      </c>
      <c r="G3010" t="s">
        <v>24</v>
      </c>
      <c r="H3010">
        <v>1726722</v>
      </c>
      <c r="I3010">
        <v>1726946</v>
      </c>
      <c r="J3010" t="s">
        <v>25</v>
      </c>
      <c r="K3010" t="s">
        <v>3943</v>
      </c>
      <c r="N3010" t="s">
        <v>42</v>
      </c>
      <c r="Q3010" t="s">
        <v>3942</v>
      </c>
      <c r="R3010">
        <v>225</v>
      </c>
      <c r="S3010">
        <v>74</v>
      </c>
    </row>
    <row r="3011" spans="1:19">
      <c r="A3011" t="s">
        <v>20</v>
      </c>
      <c r="B3011" t="s">
        <v>21</v>
      </c>
      <c r="C3011" t="s">
        <v>22</v>
      </c>
      <c r="D3011" t="s">
        <v>23</v>
      </c>
      <c r="E3011" t="s">
        <v>5</v>
      </c>
      <c r="G3011" t="s">
        <v>24</v>
      </c>
      <c r="H3011">
        <v>1727288</v>
      </c>
      <c r="I3011">
        <v>1727827</v>
      </c>
      <c r="J3011" t="s">
        <v>25</v>
      </c>
      <c r="Q3011" t="s">
        <v>3944</v>
      </c>
      <c r="R3011">
        <v>540</v>
      </c>
    </row>
    <row r="3012" spans="1:19">
      <c r="A3012" t="s">
        <v>27</v>
      </c>
      <c r="B3012" t="s">
        <v>28</v>
      </c>
      <c r="C3012" t="s">
        <v>22</v>
      </c>
      <c r="D3012" t="s">
        <v>23</v>
      </c>
      <c r="E3012" t="s">
        <v>5</v>
      </c>
      <c r="G3012" t="s">
        <v>24</v>
      </c>
      <c r="H3012">
        <v>1727288</v>
      </c>
      <c r="I3012">
        <v>1727827</v>
      </c>
      <c r="J3012" t="s">
        <v>25</v>
      </c>
      <c r="K3012" t="s">
        <v>3945</v>
      </c>
      <c r="N3012" t="s">
        <v>3946</v>
      </c>
      <c r="Q3012" t="s">
        <v>3944</v>
      </c>
      <c r="R3012">
        <v>540</v>
      </c>
      <c r="S3012">
        <v>179</v>
      </c>
    </row>
    <row r="3013" spans="1:19">
      <c r="A3013" t="s">
        <v>20</v>
      </c>
      <c r="B3013" t="s">
        <v>21</v>
      </c>
      <c r="C3013" t="s">
        <v>22</v>
      </c>
      <c r="D3013" t="s">
        <v>23</v>
      </c>
      <c r="E3013" t="s">
        <v>5</v>
      </c>
      <c r="G3013" t="s">
        <v>24</v>
      </c>
      <c r="H3013">
        <v>1727837</v>
      </c>
      <c r="I3013">
        <v>1728895</v>
      </c>
      <c r="J3013" t="s">
        <v>25</v>
      </c>
      <c r="Q3013" t="s">
        <v>3947</v>
      </c>
      <c r="R3013">
        <v>1059</v>
      </c>
    </row>
    <row r="3014" spans="1:19">
      <c r="A3014" t="s">
        <v>27</v>
      </c>
      <c r="B3014" t="s">
        <v>28</v>
      </c>
      <c r="C3014" t="s">
        <v>22</v>
      </c>
      <c r="D3014" t="s">
        <v>23</v>
      </c>
      <c r="E3014" t="s">
        <v>5</v>
      </c>
      <c r="G3014" t="s">
        <v>24</v>
      </c>
      <c r="H3014">
        <v>1727837</v>
      </c>
      <c r="I3014">
        <v>1728895</v>
      </c>
      <c r="J3014" t="s">
        <v>25</v>
      </c>
      <c r="K3014" t="s">
        <v>3948</v>
      </c>
      <c r="N3014" t="s">
        <v>3949</v>
      </c>
      <c r="Q3014" t="s">
        <v>3947</v>
      </c>
      <c r="R3014">
        <v>1059</v>
      </c>
      <c r="S3014">
        <v>352</v>
      </c>
    </row>
    <row r="3015" spans="1:19">
      <c r="A3015" t="s">
        <v>20</v>
      </c>
      <c r="B3015" t="s">
        <v>21</v>
      </c>
      <c r="C3015" t="s">
        <v>22</v>
      </c>
      <c r="D3015" t="s">
        <v>23</v>
      </c>
      <c r="E3015" t="s">
        <v>5</v>
      </c>
      <c r="G3015" t="s">
        <v>24</v>
      </c>
      <c r="H3015">
        <v>1728892</v>
      </c>
      <c r="I3015">
        <v>1729719</v>
      </c>
      <c r="J3015" t="s">
        <v>25</v>
      </c>
      <c r="Q3015" t="s">
        <v>3950</v>
      </c>
      <c r="R3015">
        <v>828</v>
      </c>
    </row>
    <row r="3016" spans="1:19">
      <c r="A3016" t="s">
        <v>27</v>
      </c>
      <c r="B3016" t="s">
        <v>28</v>
      </c>
      <c r="C3016" t="s">
        <v>22</v>
      </c>
      <c r="D3016" t="s">
        <v>23</v>
      </c>
      <c r="E3016" t="s">
        <v>5</v>
      </c>
      <c r="G3016" t="s">
        <v>24</v>
      </c>
      <c r="H3016">
        <v>1728892</v>
      </c>
      <c r="I3016">
        <v>1729719</v>
      </c>
      <c r="J3016" t="s">
        <v>25</v>
      </c>
      <c r="K3016" t="s">
        <v>3951</v>
      </c>
      <c r="N3016" t="s">
        <v>260</v>
      </c>
      <c r="Q3016" t="s">
        <v>3950</v>
      </c>
      <c r="R3016">
        <v>828</v>
      </c>
      <c r="S3016">
        <v>275</v>
      </c>
    </row>
    <row r="3017" spans="1:19">
      <c r="A3017" t="s">
        <v>20</v>
      </c>
      <c r="B3017" t="s">
        <v>21</v>
      </c>
      <c r="C3017" t="s">
        <v>22</v>
      </c>
      <c r="D3017" t="s">
        <v>23</v>
      </c>
      <c r="E3017" t="s">
        <v>5</v>
      </c>
      <c r="G3017" t="s">
        <v>24</v>
      </c>
      <c r="H3017">
        <v>1729713</v>
      </c>
      <c r="I3017">
        <v>1730507</v>
      </c>
      <c r="J3017" t="s">
        <v>25</v>
      </c>
      <c r="Q3017" t="s">
        <v>3952</v>
      </c>
      <c r="R3017">
        <v>795</v>
      </c>
    </row>
    <row r="3018" spans="1:19">
      <c r="A3018" t="s">
        <v>27</v>
      </c>
      <c r="B3018" t="s">
        <v>28</v>
      </c>
      <c r="C3018" t="s">
        <v>22</v>
      </c>
      <c r="D3018" t="s">
        <v>23</v>
      </c>
      <c r="E3018" t="s">
        <v>5</v>
      </c>
      <c r="G3018" t="s">
        <v>24</v>
      </c>
      <c r="H3018">
        <v>1729713</v>
      </c>
      <c r="I3018">
        <v>1730507</v>
      </c>
      <c r="J3018" t="s">
        <v>25</v>
      </c>
      <c r="K3018" t="s">
        <v>3953</v>
      </c>
      <c r="N3018" t="s">
        <v>260</v>
      </c>
      <c r="Q3018" t="s">
        <v>3952</v>
      </c>
      <c r="R3018">
        <v>795</v>
      </c>
      <c r="S3018">
        <v>264</v>
      </c>
    </row>
    <row r="3019" spans="1:19">
      <c r="A3019" t="s">
        <v>20</v>
      </c>
      <c r="B3019" t="s">
        <v>21</v>
      </c>
      <c r="C3019" t="s">
        <v>22</v>
      </c>
      <c r="D3019" t="s">
        <v>23</v>
      </c>
      <c r="E3019" t="s">
        <v>5</v>
      </c>
      <c r="G3019" t="s">
        <v>24</v>
      </c>
      <c r="H3019">
        <v>1730504</v>
      </c>
      <c r="I3019">
        <v>1731568</v>
      </c>
      <c r="J3019" t="s">
        <v>25</v>
      </c>
      <c r="Q3019" t="s">
        <v>3954</v>
      </c>
      <c r="R3019">
        <v>1065</v>
      </c>
    </row>
    <row r="3020" spans="1:19">
      <c r="A3020" t="s">
        <v>27</v>
      </c>
      <c r="B3020" t="s">
        <v>28</v>
      </c>
      <c r="C3020" t="s">
        <v>22</v>
      </c>
      <c r="D3020" t="s">
        <v>23</v>
      </c>
      <c r="E3020" t="s">
        <v>5</v>
      </c>
      <c r="G3020" t="s">
        <v>24</v>
      </c>
      <c r="H3020">
        <v>1730504</v>
      </c>
      <c r="I3020">
        <v>1731568</v>
      </c>
      <c r="J3020" t="s">
        <v>25</v>
      </c>
      <c r="K3020" t="s">
        <v>3955</v>
      </c>
      <c r="N3020" t="s">
        <v>42</v>
      </c>
      <c r="Q3020" t="s">
        <v>3954</v>
      </c>
      <c r="R3020">
        <v>1065</v>
      </c>
      <c r="S3020">
        <v>354</v>
      </c>
    </row>
    <row r="3021" spans="1:19">
      <c r="A3021" t="s">
        <v>20</v>
      </c>
      <c r="B3021" t="s">
        <v>21</v>
      </c>
      <c r="C3021" t="s">
        <v>22</v>
      </c>
      <c r="D3021" t="s">
        <v>23</v>
      </c>
      <c r="E3021" t="s">
        <v>5</v>
      </c>
      <c r="G3021" t="s">
        <v>24</v>
      </c>
      <c r="H3021">
        <v>1731937</v>
      </c>
      <c r="I3021">
        <v>1732545</v>
      </c>
      <c r="J3021" t="s">
        <v>25</v>
      </c>
      <c r="Q3021" t="s">
        <v>3956</v>
      </c>
      <c r="R3021">
        <v>609</v>
      </c>
    </row>
    <row r="3022" spans="1:19">
      <c r="A3022" t="s">
        <v>27</v>
      </c>
      <c r="B3022" t="s">
        <v>28</v>
      </c>
      <c r="C3022" t="s">
        <v>22</v>
      </c>
      <c r="D3022" t="s">
        <v>23</v>
      </c>
      <c r="E3022" t="s">
        <v>5</v>
      </c>
      <c r="G3022" t="s">
        <v>24</v>
      </c>
      <c r="H3022">
        <v>1731937</v>
      </c>
      <c r="I3022">
        <v>1732545</v>
      </c>
      <c r="J3022" t="s">
        <v>25</v>
      </c>
      <c r="K3022" t="s">
        <v>3957</v>
      </c>
      <c r="N3022" t="s">
        <v>42</v>
      </c>
      <c r="Q3022" t="s">
        <v>3956</v>
      </c>
      <c r="R3022">
        <v>609</v>
      </c>
      <c r="S3022">
        <v>202</v>
      </c>
    </row>
    <row r="3023" spans="1:19">
      <c r="A3023" t="s">
        <v>20</v>
      </c>
      <c r="B3023" t="s">
        <v>21</v>
      </c>
      <c r="C3023" t="s">
        <v>22</v>
      </c>
      <c r="D3023" t="s">
        <v>23</v>
      </c>
      <c r="E3023" t="s">
        <v>5</v>
      </c>
      <c r="G3023" t="s">
        <v>24</v>
      </c>
      <c r="H3023">
        <v>1732700</v>
      </c>
      <c r="I3023">
        <v>1734892</v>
      </c>
      <c r="J3023" t="s">
        <v>64</v>
      </c>
      <c r="Q3023" t="s">
        <v>3958</v>
      </c>
      <c r="R3023">
        <v>2193</v>
      </c>
    </row>
    <row r="3024" spans="1:19">
      <c r="A3024" t="s">
        <v>27</v>
      </c>
      <c r="B3024" t="s">
        <v>28</v>
      </c>
      <c r="C3024" t="s">
        <v>22</v>
      </c>
      <c r="D3024" t="s">
        <v>23</v>
      </c>
      <c r="E3024" t="s">
        <v>5</v>
      </c>
      <c r="G3024" t="s">
        <v>24</v>
      </c>
      <c r="H3024">
        <v>1732700</v>
      </c>
      <c r="I3024">
        <v>1734892</v>
      </c>
      <c r="J3024" t="s">
        <v>64</v>
      </c>
      <c r="K3024" t="s">
        <v>3959</v>
      </c>
      <c r="N3024" t="s">
        <v>1015</v>
      </c>
      <c r="Q3024" t="s">
        <v>3958</v>
      </c>
      <c r="R3024">
        <v>2193</v>
      </c>
      <c r="S3024">
        <v>730</v>
      </c>
    </row>
    <row r="3025" spans="1:19">
      <c r="A3025" t="s">
        <v>20</v>
      </c>
      <c r="B3025" t="s">
        <v>21</v>
      </c>
      <c r="C3025" t="s">
        <v>22</v>
      </c>
      <c r="D3025" t="s">
        <v>23</v>
      </c>
      <c r="E3025" t="s">
        <v>5</v>
      </c>
      <c r="G3025" t="s">
        <v>24</v>
      </c>
      <c r="H3025">
        <v>1735199</v>
      </c>
      <c r="I3025">
        <v>1738051</v>
      </c>
      <c r="J3025" t="s">
        <v>25</v>
      </c>
      <c r="Q3025" t="s">
        <v>3960</v>
      </c>
      <c r="R3025">
        <v>2853</v>
      </c>
    </row>
    <row r="3026" spans="1:19">
      <c r="A3026" t="s">
        <v>27</v>
      </c>
      <c r="B3026" t="s">
        <v>28</v>
      </c>
      <c r="C3026" t="s">
        <v>22</v>
      </c>
      <c r="D3026" t="s">
        <v>23</v>
      </c>
      <c r="E3026" t="s">
        <v>5</v>
      </c>
      <c r="G3026" t="s">
        <v>24</v>
      </c>
      <c r="H3026">
        <v>1735199</v>
      </c>
      <c r="I3026">
        <v>1738051</v>
      </c>
      <c r="J3026" t="s">
        <v>25</v>
      </c>
      <c r="K3026" t="s">
        <v>3961</v>
      </c>
      <c r="N3026" t="s">
        <v>797</v>
      </c>
      <c r="Q3026" t="s">
        <v>3960</v>
      </c>
      <c r="R3026">
        <v>2853</v>
      </c>
      <c r="S3026">
        <v>950</v>
      </c>
    </row>
    <row r="3027" spans="1:19">
      <c r="A3027" t="s">
        <v>20</v>
      </c>
      <c r="B3027" t="s">
        <v>21</v>
      </c>
      <c r="C3027" t="s">
        <v>22</v>
      </c>
      <c r="D3027" t="s">
        <v>23</v>
      </c>
      <c r="E3027" t="s">
        <v>5</v>
      </c>
      <c r="G3027" t="s">
        <v>24</v>
      </c>
      <c r="H3027">
        <v>1738210</v>
      </c>
      <c r="I3027">
        <v>1739664</v>
      </c>
      <c r="J3027" t="s">
        <v>25</v>
      </c>
      <c r="Q3027" t="s">
        <v>3962</v>
      </c>
      <c r="R3027">
        <v>1455</v>
      </c>
    </row>
    <row r="3028" spans="1:19">
      <c r="A3028" t="s">
        <v>27</v>
      </c>
      <c r="B3028" t="s">
        <v>28</v>
      </c>
      <c r="C3028" t="s">
        <v>22</v>
      </c>
      <c r="D3028" t="s">
        <v>23</v>
      </c>
      <c r="E3028" t="s">
        <v>5</v>
      </c>
      <c r="G3028" t="s">
        <v>24</v>
      </c>
      <c r="H3028">
        <v>1738210</v>
      </c>
      <c r="I3028">
        <v>1739664</v>
      </c>
      <c r="J3028" t="s">
        <v>25</v>
      </c>
      <c r="K3028" t="s">
        <v>3963</v>
      </c>
      <c r="N3028" t="s">
        <v>2220</v>
      </c>
      <c r="Q3028" t="s">
        <v>3962</v>
      </c>
      <c r="R3028">
        <v>1455</v>
      </c>
      <c r="S3028">
        <v>484</v>
      </c>
    </row>
    <row r="3029" spans="1:19">
      <c r="A3029" t="s">
        <v>20</v>
      </c>
      <c r="B3029" t="s">
        <v>21</v>
      </c>
      <c r="C3029" t="s">
        <v>22</v>
      </c>
      <c r="D3029" t="s">
        <v>23</v>
      </c>
      <c r="E3029" t="s">
        <v>5</v>
      </c>
      <c r="G3029" t="s">
        <v>24</v>
      </c>
      <c r="H3029">
        <v>1739845</v>
      </c>
      <c r="I3029">
        <v>1740255</v>
      </c>
      <c r="J3029" t="s">
        <v>25</v>
      </c>
      <c r="Q3029" t="s">
        <v>3964</v>
      </c>
      <c r="R3029">
        <v>411</v>
      </c>
    </row>
    <row r="3030" spans="1:19">
      <c r="A3030" t="s">
        <v>27</v>
      </c>
      <c r="B3030" t="s">
        <v>28</v>
      </c>
      <c r="C3030" t="s">
        <v>22</v>
      </c>
      <c r="D3030" t="s">
        <v>23</v>
      </c>
      <c r="E3030" t="s">
        <v>5</v>
      </c>
      <c r="G3030" t="s">
        <v>24</v>
      </c>
      <c r="H3030">
        <v>1739845</v>
      </c>
      <c r="I3030">
        <v>1740255</v>
      </c>
      <c r="J3030" t="s">
        <v>25</v>
      </c>
      <c r="K3030" t="s">
        <v>3965</v>
      </c>
      <c r="N3030" t="s">
        <v>42</v>
      </c>
      <c r="Q3030" t="s">
        <v>3964</v>
      </c>
      <c r="R3030">
        <v>411</v>
      </c>
      <c r="S3030">
        <v>136</v>
      </c>
    </row>
    <row r="3031" spans="1:19">
      <c r="A3031" t="s">
        <v>20</v>
      </c>
      <c r="B3031" t="s">
        <v>21</v>
      </c>
      <c r="C3031" t="s">
        <v>22</v>
      </c>
      <c r="D3031" t="s">
        <v>23</v>
      </c>
      <c r="E3031" t="s">
        <v>5</v>
      </c>
      <c r="G3031" t="s">
        <v>24</v>
      </c>
      <c r="H3031">
        <v>1740475</v>
      </c>
      <c r="I3031">
        <v>1741902</v>
      </c>
      <c r="J3031" t="s">
        <v>25</v>
      </c>
      <c r="Q3031" t="s">
        <v>3966</v>
      </c>
      <c r="R3031">
        <v>1428</v>
      </c>
    </row>
    <row r="3032" spans="1:19">
      <c r="A3032" t="s">
        <v>27</v>
      </c>
      <c r="B3032" t="s">
        <v>28</v>
      </c>
      <c r="C3032" t="s">
        <v>22</v>
      </c>
      <c r="D3032" t="s">
        <v>23</v>
      </c>
      <c r="E3032" t="s">
        <v>5</v>
      </c>
      <c r="G3032" t="s">
        <v>24</v>
      </c>
      <c r="H3032">
        <v>1740475</v>
      </c>
      <c r="I3032">
        <v>1741902</v>
      </c>
      <c r="J3032" t="s">
        <v>25</v>
      </c>
      <c r="K3032" t="s">
        <v>3967</v>
      </c>
      <c r="N3032" t="s">
        <v>3968</v>
      </c>
      <c r="Q3032" t="s">
        <v>3966</v>
      </c>
      <c r="R3032">
        <v>1428</v>
      </c>
      <c r="S3032">
        <v>475</v>
      </c>
    </row>
    <row r="3033" spans="1:19">
      <c r="A3033" t="s">
        <v>20</v>
      </c>
      <c r="B3033" t="s">
        <v>21</v>
      </c>
      <c r="C3033" t="s">
        <v>22</v>
      </c>
      <c r="D3033" t="s">
        <v>23</v>
      </c>
      <c r="E3033" t="s">
        <v>5</v>
      </c>
      <c r="G3033" t="s">
        <v>24</v>
      </c>
      <c r="H3033">
        <v>1742121</v>
      </c>
      <c r="I3033">
        <v>1742858</v>
      </c>
      <c r="J3033" t="s">
        <v>25</v>
      </c>
      <c r="Q3033" t="s">
        <v>3969</v>
      </c>
      <c r="R3033">
        <v>738</v>
      </c>
    </row>
    <row r="3034" spans="1:19">
      <c r="A3034" t="s">
        <v>27</v>
      </c>
      <c r="B3034" t="s">
        <v>28</v>
      </c>
      <c r="C3034" t="s">
        <v>22</v>
      </c>
      <c r="D3034" t="s">
        <v>23</v>
      </c>
      <c r="E3034" t="s">
        <v>5</v>
      </c>
      <c r="G3034" t="s">
        <v>24</v>
      </c>
      <c r="H3034">
        <v>1742121</v>
      </c>
      <c r="I3034">
        <v>1742858</v>
      </c>
      <c r="J3034" t="s">
        <v>25</v>
      </c>
      <c r="K3034" t="s">
        <v>3970</v>
      </c>
      <c r="N3034" t="s">
        <v>3971</v>
      </c>
      <c r="Q3034" t="s">
        <v>3969</v>
      </c>
      <c r="R3034">
        <v>738</v>
      </c>
      <c r="S3034">
        <v>245</v>
      </c>
    </row>
    <row r="3035" spans="1:19">
      <c r="A3035" t="s">
        <v>20</v>
      </c>
      <c r="B3035" t="s">
        <v>21</v>
      </c>
      <c r="C3035" t="s">
        <v>22</v>
      </c>
      <c r="D3035" t="s">
        <v>23</v>
      </c>
      <c r="E3035" t="s">
        <v>5</v>
      </c>
      <c r="G3035" t="s">
        <v>24</v>
      </c>
      <c r="H3035">
        <v>1742873</v>
      </c>
      <c r="I3035">
        <v>1744597</v>
      </c>
      <c r="J3035" t="s">
        <v>64</v>
      </c>
      <c r="Q3035" t="s">
        <v>3972</v>
      </c>
      <c r="R3035">
        <v>1725</v>
      </c>
    </row>
    <row r="3036" spans="1:19">
      <c r="A3036" t="s">
        <v>27</v>
      </c>
      <c r="B3036" t="s">
        <v>28</v>
      </c>
      <c r="C3036" t="s">
        <v>22</v>
      </c>
      <c r="D3036" t="s">
        <v>23</v>
      </c>
      <c r="E3036" t="s">
        <v>5</v>
      </c>
      <c r="G3036" t="s">
        <v>24</v>
      </c>
      <c r="H3036">
        <v>1742873</v>
      </c>
      <c r="I3036">
        <v>1744597</v>
      </c>
      <c r="J3036" t="s">
        <v>64</v>
      </c>
      <c r="K3036" t="s">
        <v>3973</v>
      </c>
      <c r="N3036" t="s">
        <v>42</v>
      </c>
      <c r="Q3036" t="s">
        <v>3972</v>
      </c>
      <c r="R3036">
        <v>1725</v>
      </c>
      <c r="S3036">
        <v>574</v>
      </c>
    </row>
    <row r="3037" spans="1:19">
      <c r="A3037" t="s">
        <v>20</v>
      </c>
      <c r="B3037" t="s">
        <v>21</v>
      </c>
      <c r="C3037" t="s">
        <v>22</v>
      </c>
      <c r="D3037" t="s">
        <v>23</v>
      </c>
      <c r="E3037" t="s">
        <v>5</v>
      </c>
      <c r="G3037" t="s">
        <v>24</v>
      </c>
      <c r="H3037">
        <v>1744798</v>
      </c>
      <c r="I3037">
        <v>1745010</v>
      </c>
      <c r="J3037" t="s">
        <v>25</v>
      </c>
      <c r="Q3037" t="s">
        <v>3974</v>
      </c>
      <c r="R3037">
        <v>213</v>
      </c>
    </row>
    <row r="3038" spans="1:19">
      <c r="A3038" t="s">
        <v>27</v>
      </c>
      <c r="B3038" t="s">
        <v>28</v>
      </c>
      <c r="C3038" t="s">
        <v>22</v>
      </c>
      <c r="D3038" t="s">
        <v>23</v>
      </c>
      <c r="E3038" t="s">
        <v>5</v>
      </c>
      <c r="G3038" t="s">
        <v>24</v>
      </c>
      <c r="H3038">
        <v>1744798</v>
      </c>
      <c r="I3038">
        <v>1745010</v>
      </c>
      <c r="J3038" t="s">
        <v>25</v>
      </c>
      <c r="K3038" t="s">
        <v>3975</v>
      </c>
      <c r="N3038" t="s">
        <v>3976</v>
      </c>
      <c r="Q3038" t="s">
        <v>3974</v>
      </c>
      <c r="R3038">
        <v>213</v>
      </c>
      <c r="S3038">
        <v>70</v>
      </c>
    </row>
    <row r="3039" spans="1:19">
      <c r="A3039" t="s">
        <v>20</v>
      </c>
      <c r="B3039" t="s">
        <v>21</v>
      </c>
      <c r="C3039" t="s">
        <v>22</v>
      </c>
      <c r="D3039" t="s">
        <v>23</v>
      </c>
      <c r="E3039" t="s">
        <v>5</v>
      </c>
      <c r="G3039" t="s">
        <v>24</v>
      </c>
      <c r="H3039">
        <v>1745265</v>
      </c>
      <c r="I3039">
        <v>1745390</v>
      </c>
      <c r="J3039" t="s">
        <v>64</v>
      </c>
      <c r="Q3039" t="s">
        <v>3977</v>
      </c>
      <c r="R3039">
        <v>126</v>
      </c>
    </row>
    <row r="3040" spans="1:19">
      <c r="A3040" t="s">
        <v>27</v>
      </c>
      <c r="B3040" t="s">
        <v>28</v>
      </c>
      <c r="C3040" t="s">
        <v>22</v>
      </c>
      <c r="D3040" t="s">
        <v>23</v>
      </c>
      <c r="E3040" t="s">
        <v>5</v>
      </c>
      <c r="G3040" t="s">
        <v>24</v>
      </c>
      <c r="H3040">
        <v>1745265</v>
      </c>
      <c r="I3040">
        <v>1745390</v>
      </c>
      <c r="J3040" t="s">
        <v>64</v>
      </c>
      <c r="K3040" t="s">
        <v>3978</v>
      </c>
      <c r="N3040" t="s">
        <v>42</v>
      </c>
      <c r="Q3040" t="s">
        <v>3977</v>
      </c>
      <c r="R3040">
        <v>126</v>
      </c>
      <c r="S3040">
        <v>41</v>
      </c>
    </row>
    <row r="3041" spans="1:19">
      <c r="A3041" t="s">
        <v>20</v>
      </c>
      <c r="B3041" t="s">
        <v>21</v>
      </c>
      <c r="C3041" t="s">
        <v>22</v>
      </c>
      <c r="D3041" t="s">
        <v>23</v>
      </c>
      <c r="E3041" t="s">
        <v>5</v>
      </c>
      <c r="G3041" t="s">
        <v>24</v>
      </c>
      <c r="H3041">
        <v>1745669</v>
      </c>
      <c r="I3041">
        <v>1746298</v>
      </c>
      <c r="J3041" t="s">
        <v>25</v>
      </c>
      <c r="Q3041" t="s">
        <v>3979</v>
      </c>
      <c r="R3041">
        <v>630</v>
      </c>
    </row>
    <row r="3042" spans="1:19">
      <c r="A3042" t="s">
        <v>27</v>
      </c>
      <c r="B3042" t="s">
        <v>28</v>
      </c>
      <c r="C3042" t="s">
        <v>22</v>
      </c>
      <c r="D3042" t="s">
        <v>23</v>
      </c>
      <c r="E3042" t="s">
        <v>5</v>
      </c>
      <c r="G3042" t="s">
        <v>24</v>
      </c>
      <c r="H3042">
        <v>1745669</v>
      </c>
      <c r="I3042">
        <v>1746298</v>
      </c>
      <c r="J3042" t="s">
        <v>25</v>
      </c>
      <c r="K3042" t="s">
        <v>3980</v>
      </c>
      <c r="N3042" t="s">
        <v>3981</v>
      </c>
      <c r="Q3042" t="s">
        <v>3979</v>
      </c>
      <c r="R3042">
        <v>630</v>
      </c>
      <c r="S3042">
        <v>209</v>
      </c>
    </row>
    <row r="3043" spans="1:19">
      <c r="A3043" t="s">
        <v>20</v>
      </c>
      <c r="B3043" t="s">
        <v>21</v>
      </c>
      <c r="C3043" t="s">
        <v>22</v>
      </c>
      <c r="D3043" t="s">
        <v>23</v>
      </c>
      <c r="E3043" t="s">
        <v>5</v>
      </c>
      <c r="G3043" t="s">
        <v>24</v>
      </c>
      <c r="H3043">
        <v>1746295</v>
      </c>
      <c r="I3043">
        <v>1746390</v>
      </c>
      <c r="J3043" t="s">
        <v>25</v>
      </c>
      <c r="Q3043" t="s">
        <v>3982</v>
      </c>
      <c r="R3043">
        <v>96</v>
      </c>
    </row>
    <row r="3044" spans="1:19">
      <c r="A3044" t="s">
        <v>27</v>
      </c>
      <c r="B3044" t="s">
        <v>28</v>
      </c>
      <c r="C3044" t="s">
        <v>22</v>
      </c>
      <c r="D3044" t="s">
        <v>23</v>
      </c>
      <c r="E3044" t="s">
        <v>5</v>
      </c>
      <c r="G3044" t="s">
        <v>24</v>
      </c>
      <c r="H3044">
        <v>1746295</v>
      </c>
      <c r="I3044">
        <v>1746390</v>
      </c>
      <c r="J3044" t="s">
        <v>25</v>
      </c>
      <c r="K3044" t="s">
        <v>3983</v>
      </c>
      <c r="N3044" t="s">
        <v>42</v>
      </c>
      <c r="Q3044" t="s">
        <v>3982</v>
      </c>
      <c r="R3044">
        <v>96</v>
      </c>
      <c r="S3044">
        <v>31</v>
      </c>
    </row>
    <row r="3045" spans="1:19">
      <c r="A3045" t="s">
        <v>20</v>
      </c>
      <c r="B3045" t="s">
        <v>21</v>
      </c>
      <c r="C3045" t="s">
        <v>22</v>
      </c>
      <c r="D3045" t="s">
        <v>23</v>
      </c>
      <c r="E3045" t="s">
        <v>5</v>
      </c>
      <c r="G3045" t="s">
        <v>24</v>
      </c>
      <c r="H3045">
        <v>1747100</v>
      </c>
      <c r="I3045">
        <v>1751017</v>
      </c>
      <c r="J3045" t="s">
        <v>25</v>
      </c>
      <c r="Q3045" t="s">
        <v>3984</v>
      </c>
      <c r="R3045">
        <v>3918</v>
      </c>
    </row>
    <row r="3046" spans="1:19">
      <c r="A3046" t="s">
        <v>27</v>
      </c>
      <c r="B3046" t="s">
        <v>28</v>
      </c>
      <c r="C3046" t="s">
        <v>22</v>
      </c>
      <c r="D3046" t="s">
        <v>23</v>
      </c>
      <c r="E3046" t="s">
        <v>5</v>
      </c>
      <c r="G3046" t="s">
        <v>24</v>
      </c>
      <c r="H3046">
        <v>1747100</v>
      </c>
      <c r="I3046">
        <v>1751017</v>
      </c>
      <c r="J3046" t="s">
        <v>25</v>
      </c>
      <c r="K3046" t="s">
        <v>3985</v>
      </c>
      <c r="N3046" t="s">
        <v>1756</v>
      </c>
      <c r="Q3046" t="s">
        <v>3984</v>
      </c>
      <c r="R3046">
        <v>3918</v>
      </c>
      <c r="S3046">
        <v>1305</v>
      </c>
    </row>
    <row r="3047" spans="1:19">
      <c r="A3047" t="s">
        <v>20</v>
      </c>
      <c r="B3047" t="s">
        <v>21</v>
      </c>
      <c r="C3047" t="s">
        <v>22</v>
      </c>
      <c r="D3047" t="s">
        <v>23</v>
      </c>
      <c r="E3047" t="s">
        <v>5</v>
      </c>
      <c r="G3047" t="s">
        <v>24</v>
      </c>
      <c r="H3047">
        <v>1751197</v>
      </c>
      <c r="I3047">
        <v>1752003</v>
      </c>
      <c r="J3047" t="s">
        <v>25</v>
      </c>
      <c r="Q3047" t="s">
        <v>3986</v>
      </c>
      <c r="R3047">
        <v>807</v>
      </c>
    </row>
    <row r="3048" spans="1:19">
      <c r="A3048" t="s">
        <v>27</v>
      </c>
      <c r="B3048" t="s">
        <v>28</v>
      </c>
      <c r="C3048" t="s">
        <v>22</v>
      </c>
      <c r="D3048" t="s">
        <v>23</v>
      </c>
      <c r="E3048" t="s">
        <v>5</v>
      </c>
      <c r="G3048" t="s">
        <v>24</v>
      </c>
      <c r="H3048">
        <v>1751197</v>
      </c>
      <c r="I3048">
        <v>1752003</v>
      </c>
      <c r="J3048" t="s">
        <v>25</v>
      </c>
      <c r="K3048" t="s">
        <v>3987</v>
      </c>
      <c r="N3048" t="s">
        <v>1756</v>
      </c>
      <c r="Q3048" t="s">
        <v>3986</v>
      </c>
      <c r="R3048">
        <v>807</v>
      </c>
      <c r="S3048">
        <v>268</v>
      </c>
    </row>
    <row r="3049" spans="1:19">
      <c r="A3049" t="s">
        <v>20</v>
      </c>
      <c r="B3049" t="s">
        <v>21</v>
      </c>
      <c r="C3049" t="s">
        <v>22</v>
      </c>
      <c r="D3049" t="s">
        <v>23</v>
      </c>
      <c r="E3049" t="s">
        <v>5</v>
      </c>
      <c r="G3049" t="s">
        <v>24</v>
      </c>
      <c r="H3049">
        <v>1752125</v>
      </c>
      <c r="I3049">
        <v>1753246</v>
      </c>
      <c r="J3049" t="s">
        <v>25</v>
      </c>
      <c r="Q3049" t="s">
        <v>3988</v>
      </c>
      <c r="R3049">
        <v>1122</v>
      </c>
    </row>
    <row r="3050" spans="1:19">
      <c r="A3050" t="s">
        <v>27</v>
      </c>
      <c r="B3050" t="s">
        <v>28</v>
      </c>
      <c r="C3050" t="s">
        <v>22</v>
      </c>
      <c r="D3050" t="s">
        <v>23</v>
      </c>
      <c r="E3050" t="s">
        <v>5</v>
      </c>
      <c r="G3050" t="s">
        <v>24</v>
      </c>
      <c r="H3050">
        <v>1752125</v>
      </c>
      <c r="I3050">
        <v>1753246</v>
      </c>
      <c r="J3050" t="s">
        <v>25</v>
      </c>
      <c r="K3050" t="s">
        <v>3989</v>
      </c>
      <c r="N3050" t="s">
        <v>608</v>
      </c>
      <c r="Q3050" t="s">
        <v>3988</v>
      </c>
      <c r="R3050">
        <v>1122</v>
      </c>
      <c r="S3050">
        <v>373</v>
      </c>
    </row>
    <row r="3051" spans="1:19">
      <c r="A3051" t="s">
        <v>20</v>
      </c>
      <c r="B3051" t="s">
        <v>21</v>
      </c>
      <c r="C3051" t="s">
        <v>22</v>
      </c>
      <c r="D3051" t="s">
        <v>23</v>
      </c>
      <c r="E3051" t="s">
        <v>5</v>
      </c>
      <c r="G3051" t="s">
        <v>24</v>
      </c>
      <c r="H3051">
        <v>1753894</v>
      </c>
      <c r="I3051">
        <v>1754550</v>
      </c>
      <c r="J3051" t="s">
        <v>25</v>
      </c>
      <c r="Q3051" t="s">
        <v>3990</v>
      </c>
      <c r="R3051">
        <v>657</v>
      </c>
    </row>
    <row r="3052" spans="1:19">
      <c r="A3052" t="s">
        <v>27</v>
      </c>
      <c r="B3052" t="s">
        <v>28</v>
      </c>
      <c r="C3052" t="s">
        <v>22</v>
      </c>
      <c r="D3052" t="s">
        <v>23</v>
      </c>
      <c r="E3052" t="s">
        <v>5</v>
      </c>
      <c r="G3052" t="s">
        <v>24</v>
      </c>
      <c r="H3052">
        <v>1753894</v>
      </c>
      <c r="I3052">
        <v>1754550</v>
      </c>
      <c r="J3052" t="s">
        <v>25</v>
      </c>
      <c r="K3052" t="s">
        <v>3991</v>
      </c>
      <c r="N3052" t="s">
        <v>813</v>
      </c>
      <c r="Q3052" t="s">
        <v>3990</v>
      </c>
      <c r="R3052">
        <v>657</v>
      </c>
      <c r="S3052">
        <v>218</v>
      </c>
    </row>
    <row r="3053" spans="1:19">
      <c r="A3053" t="s">
        <v>20</v>
      </c>
      <c r="B3053" t="s">
        <v>21</v>
      </c>
      <c r="C3053" t="s">
        <v>22</v>
      </c>
      <c r="D3053" t="s">
        <v>23</v>
      </c>
      <c r="E3053" t="s">
        <v>5</v>
      </c>
      <c r="G3053" t="s">
        <v>24</v>
      </c>
      <c r="H3053">
        <v>1754644</v>
      </c>
      <c r="I3053">
        <v>1755828</v>
      </c>
      <c r="J3053" t="s">
        <v>64</v>
      </c>
      <c r="Q3053" t="s">
        <v>3992</v>
      </c>
      <c r="R3053">
        <v>1185</v>
      </c>
    </row>
    <row r="3054" spans="1:19">
      <c r="A3054" t="s">
        <v>27</v>
      </c>
      <c r="B3054" t="s">
        <v>28</v>
      </c>
      <c r="C3054" t="s">
        <v>22</v>
      </c>
      <c r="D3054" t="s">
        <v>23</v>
      </c>
      <c r="E3054" t="s">
        <v>5</v>
      </c>
      <c r="G3054" t="s">
        <v>24</v>
      </c>
      <c r="H3054">
        <v>1754644</v>
      </c>
      <c r="I3054">
        <v>1755828</v>
      </c>
      <c r="J3054" t="s">
        <v>64</v>
      </c>
      <c r="K3054" t="s">
        <v>3993</v>
      </c>
      <c r="N3054" t="s">
        <v>3994</v>
      </c>
      <c r="Q3054" t="s">
        <v>3992</v>
      </c>
      <c r="R3054">
        <v>1185</v>
      </c>
      <c r="S3054">
        <v>394</v>
      </c>
    </row>
    <row r="3055" spans="1:19">
      <c r="A3055" t="s">
        <v>20</v>
      </c>
      <c r="B3055" t="s">
        <v>21</v>
      </c>
      <c r="C3055" t="s">
        <v>22</v>
      </c>
      <c r="D3055" t="s">
        <v>23</v>
      </c>
      <c r="E3055" t="s">
        <v>5</v>
      </c>
      <c r="G3055" t="s">
        <v>24</v>
      </c>
      <c r="H3055">
        <v>1755890</v>
      </c>
      <c r="I3055">
        <v>1756402</v>
      </c>
      <c r="J3055" t="s">
        <v>64</v>
      </c>
      <c r="Q3055" t="s">
        <v>3995</v>
      </c>
      <c r="R3055">
        <v>513</v>
      </c>
    </row>
    <row r="3056" spans="1:19">
      <c r="A3056" t="s">
        <v>27</v>
      </c>
      <c r="B3056" t="s">
        <v>28</v>
      </c>
      <c r="C3056" t="s">
        <v>22</v>
      </c>
      <c r="D3056" t="s">
        <v>23</v>
      </c>
      <c r="E3056" t="s">
        <v>5</v>
      </c>
      <c r="G3056" t="s">
        <v>24</v>
      </c>
      <c r="H3056">
        <v>1755890</v>
      </c>
      <c r="I3056">
        <v>1756402</v>
      </c>
      <c r="J3056" t="s">
        <v>64</v>
      </c>
      <c r="K3056" t="s">
        <v>3996</v>
      </c>
      <c r="N3056" t="s">
        <v>228</v>
      </c>
      <c r="Q3056" t="s">
        <v>3995</v>
      </c>
      <c r="R3056">
        <v>513</v>
      </c>
      <c r="S3056">
        <v>170</v>
      </c>
    </row>
    <row r="3057" spans="1:19">
      <c r="A3057" t="s">
        <v>20</v>
      </c>
      <c r="B3057" t="s">
        <v>21</v>
      </c>
      <c r="C3057" t="s">
        <v>22</v>
      </c>
      <c r="D3057" t="s">
        <v>23</v>
      </c>
      <c r="E3057" t="s">
        <v>5</v>
      </c>
      <c r="G3057" t="s">
        <v>24</v>
      </c>
      <c r="H3057">
        <v>1756547</v>
      </c>
      <c r="I3057">
        <v>1757230</v>
      </c>
      <c r="J3057" t="s">
        <v>64</v>
      </c>
      <c r="Q3057" t="s">
        <v>3997</v>
      </c>
      <c r="R3057">
        <v>684</v>
      </c>
    </row>
    <row r="3058" spans="1:19">
      <c r="A3058" t="s">
        <v>27</v>
      </c>
      <c r="B3058" t="s">
        <v>28</v>
      </c>
      <c r="C3058" t="s">
        <v>22</v>
      </c>
      <c r="D3058" t="s">
        <v>23</v>
      </c>
      <c r="E3058" t="s">
        <v>5</v>
      </c>
      <c r="G3058" t="s">
        <v>24</v>
      </c>
      <c r="H3058">
        <v>1756547</v>
      </c>
      <c r="I3058">
        <v>1757230</v>
      </c>
      <c r="J3058" t="s">
        <v>64</v>
      </c>
      <c r="K3058" t="s">
        <v>3998</v>
      </c>
      <c r="N3058" t="s">
        <v>42</v>
      </c>
      <c r="Q3058" t="s">
        <v>3997</v>
      </c>
      <c r="R3058">
        <v>684</v>
      </c>
      <c r="S3058">
        <v>227</v>
      </c>
    </row>
    <row r="3059" spans="1:19">
      <c r="A3059" t="s">
        <v>20</v>
      </c>
      <c r="B3059" t="s">
        <v>21</v>
      </c>
      <c r="C3059" t="s">
        <v>22</v>
      </c>
      <c r="D3059" t="s">
        <v>23</v>
      </c>
      <c r="E3059" t="s">
        <v>5</v>
      </c>
      <c r="G3059" t="s">
        <v>24</v>
      </c>
      <c r="H3059">
        <v>1757437</v>
      </c>
      <c r="I3059">
        <v>1759050</v>
      </c>
      <c r="J3059" t="s">
        <v>64</v>
      </c>
      <c r="Q3059" t="s">
        <v>3999</v>
      </c>
      <c r="R3059">
        <v>1614</v>
      </c>
    </row>
    <row r="3060" spans="1:19">
      <c r="A3060" t="s">
        <v>27</v>
      </c>
      <c r="B3060" t="s">
        <v>28</v>
      </c>
      <c r="C3060" t="s">
        <v>22</v>
      </c>
      <c r="D3060" t="s">
        <v>23</v>
      </c>
      <c r="E3060" t="s">
        <v>5</v>
      </c>
      <c r="G3060" t="s">
        <v>24</v>
      </c>
      <c r="H3060">
        <v>1757437</v>
      </c>
      <c r="I3060">
        <v>1759050</v>
      </c>
      <c r="J3060" t="s">
        <v>64</v>
      </c>
      <c r="K3060" t="s">
        <v>4000</v>
      </c>
      <c r="N3060" t="s">
        <v>4001</v>
      </c>
      <c r="Q3060" t="s">
        <v>3999</v>
      </c>
      <c r="R3060">
        <v>1614</v>
      </c>
      <c r="S3060">
        <v>537</v>
      </c>
    </row>
    <row r="3061" spans="1:19">
      <c r="A3061" t="s">
        <v>20</v>
      </c>
      <c r="B3061" t="s">
        <v>21</v>
      </c>
      <c r="C3061" t="s">
        <v>22</v>
      </c>
      <c r="D3061" t="s">
        <v>23</v>
      </c>
      <c r="E3061" t="s">
        <v>5</v>
      </c>
      <c r="G3061" t="s">
        <v>24</v>
      </c>
      <c r="H3061">
        <v>1759325</v>
      </c>
      <c r="I3061">
        <v>1760317</v>
      </c>
      <c r="J3061" t="s">
        <v>25</v>
      </c>
      <c r="Q3061" t="s">
        <v>4002</v>
      </c>
      <c r="R3061">
        <v>993</v>
      </c>
    </row>
    <row r="3062" spans="1:19">
      <c r="A3062" t="s">
        <v>27</v>
      </c>
      <c r="B3062" t="s">
        <v>28</v>
      </c>
      <c r="C3062" t="s">
        <v>22</v>
      </c>
      <c r="D3062" t="s">
        <v>23</v>
      </c>
      <c r="E3062" t="s">
        <v>5</v>
      </c>
      <c r="G3062" t="s">
        <v>24</v>
      </c>
      <c r="H3062">
        <v>1759325</v>
      </c>
      <c r="I3062">
        <v>1760317</v>
      </c>
      <c r="J3062" t="s">
        <v>25</v>
      </c>
      <c r="K3062" t="s">
        <v>4003</v>
      </c>
      <c r="N3062" t="s">
        <v>4004</v>
      </c>
      <c r="Q3062" t="s">
        <v>4002</v>
      </c>
      <c r="R3062">
        <v>993</v>
      </c>
      <c r="S3062">
        <v>330</v>
      </c>
    </row>
    <row r="3063" spans="1:19">
      <c r="A3063" t="s">
        <v>20</v>
      </c>
      <c r="B3063" t="s">
        <v>21</v>
      </c>
      <c r="C3063" t="s">
        <v>22</v>
      </c>
      <c r="D3063" t="s">
        <v>23</v>
      </c>
      <c r="E3063" t="s">
        <v>5</v>
      </c>
      <c r="G3063" t="s">
        <v>24</v>
      </c>
      <c r="H3063">
        <v>1760486</v>
      </c>
      <c r="I3063">
        <v>1761412</v>
      </c>
      <c r="J3063" t="s">
        <v>25</v>
      </c>
      <c r="Q3063" t="s">
        <v>4005</v>
      </c>
      <c r="R3063">
        <v>927</v>
      </c>
    </row>
    <row r="3064" spans="1:19">
      <c r="A3064" t="s">
        <v>27</v>
      </c>
      <c r="B3064" t="s">
        <v>28</v>
      </c>
      <c r="C3064" t="s">
        <v>22</v>
      </c>
      <c r="D3064" t="s">
        <v>23</v>
      </c>
      <c r="E3064" t="s">
        <v>5</v>
      </c>
      <c r="G3064" t="s">
        <v>24</v>
      </c>
      <c r="H3064">
        <v>1760486</v>
      </c>
      <c r="I3064">
        <v>1761412</v>
      </c>
      <c r="J3064" t="s">
        <v>25</v>
      </c>
      <c r="K3064" t="s">
        <v>4006</v>
      </c>
      <c r="N3064" t="s">
        <v>1834</v>
      </c>
      <c r="Q3064" t="s">
        <v>4005</v>
      </c>
      <c r="R3064">
        <v>927</v>
      </c>
      <c r="S3064">
        <v>308</v>
      </c>
    </row>
    <row r="3065" spans="1:19">
      <c r="A3065" t="s">
        <v>20</v>
      </c>
      <c r="B3065" t="s">
        <v>21</v>
      </c>
      <c r="C3065" t="s">
        <v>22</v>
      </c>
      <c r="D3065" t="s">
        <v>23</v>
      </c>
      <c r="E3065" t="s">
        <v>5</v>
      </c>
      <c r="G3065" t="s">
        <v>24</v>
      </c>
      <c r="H3065">
        <v>1761478</v>
      </c>
      <c r="I3065">
        <v>1762914</v>
      </c>
      <c r="J3065" t="s">
        <v>64</v>
      </c>
      <c r="Q3065" t="s">
        <v>4007</v>
      </c>
      <c r="R3065">
        <v>1437</v>
      </c>
    </row>
    <row r="3066" spans="1:19">
      <c r="A3066" t="s">
        <v>27</v>
      </c>
      <c r="B3066" t="s">
        <v>28</v>
      </c>
      <c r="C3066" t="s">
        <v>22</v>
      </c>
      <c r="D3066" t="s">
        <v>23</v>
      </c>
      <c r="E3066" t="s">
        <v>5</v>
      </c>
      <c r="G3066" t="s">
        <v>24</v>
      </c>
      <c r="H3066">
        <v>1761478</v>
      </c>
      <c r="I3066">
        <v>1762914</v>
      </c>
      <c r="J3066" t="s">
        <v>64</v>
      </c>
      <c r="K3066" t="s">
        <v>4008</v>
      </c>
      <c r="N3066" t="s">
        <v>4009</v>
      </c>
      <c r="Q3066" t="s">
        <v>4007</v>
      </c>
      <c r="R3066">
        <v>1437</v>
      </c>
      <c r="S3066">
        <v>478</v>
      </c>
    </row>
    <row r="3067" spans="1:19">
      <c r="A3067" t="s">
        <v>20</v>
      </c>
      <c r="B3067" t="s">
        <v>21</v>
      </c>
      <c r="C3067" t="s">
        <v>22</v>
      </c>
      <c r="D3067" t="s">
        <v>23</v>
      </c>
      <c r="E3067" t="s">
        <v>5</v>
      </c>
      <c r="G3067" t="s">
        <v>24</v>
      </c>
      <c r="H3067">
        <v>1763093</v>
      </c>
      <c r="I3067">
        <v>1764589</v>
      </c>
      <c r="J3067" t="s">
        <v>64</v>
      </c>
      <c r="Q3067" t="s">
        <v>4010</v>
      </c>
      <c r="R3067">
        <v>1497</v>
      </c>
    </row>
    <row r="3068" spans="1:19">
      <c r="A3068" t="s">
        <v>27</v>
      </c>
      <c r="B3068" t="s">
        <v>28</v>
      </c>
      <c r="C3068" t="s">
        <v>22</v>
      </c>
      <c r="D3068" t="s">
        <v>23</v>
      </c>
      <c r="E3068" t="s">
        <v>5</v>
      </c>
      <c r="G3068" t="s">
        <v>24</v>
      </c>
      <c r="H3068">
        <v>1763093</v>
      </c>
      <c r="I3068">
        <v>1764589</v>
      </c>
      <c r="J3068" t="s">
        <v>64</v>
      </c>
      <c r="K3068" t="s">
        <v>4011</v>
      </c>
      <c r="N3068" t="s">
        <v>2381</v>
      </c>
      <c r="Q3068" t="s">
        <v>4010</v>
      </c>
      <c r="R3068">
        <v>1497</v>
      </c>
      <c r="S3068">
        <v>498</v>
      </c>
    </row>
    <row r="3069" spans="1:19">
      <c r="A3069" t="s">
        <v>20</v>
      </c>
      <c r="B3069" t="s">
        <v>21</v>
      </c>
      <c r="C3069" t="s">
        <v>22</v>
      </c>
      <c r="D3069" t="s">
        <v>23</v>
      </c>
      <c r="E3069" t="s">
        <v>5</v>
      </c>
      <c r="G3069" t="s">
        <v>24</v>
      </c>
      <c r="H3069">
        <v>1764966</v>
      </c>
      <c r="I3069">
        <v>1765763</v>
      </c>
      <c r="J3069" t="s">
        <v>25</v>
      </c>
      <c r="Q3069" t="s">
        <v>4012</v>
      </c>
      <c r="R3069">
        <v>798</v>
      </c>
    </row>
    <row r="3070" spans="1:19">
      <c r="A3070" t="s">
        <v>27</v>
      </c>
      <c r="B3070" t="s">
        <v>28</v>
      </c>
      <c r="C3070" t="s">
        <v>22</v>
      </c>
      <c r="D3070" t="s">
        <v>23</v>
      </c>
      <c r="E3070" t="s">
        <v>5</v>
      </c>
      <c r="G3070" t="s">
        <v>24</v>
      </c>
      <c r="H3070">
        <v>1764966</v>
      </c>
      <c r="I3070">
        <v>1765763</v>
      </c>
      <c r="J3070" t="s">
        <v>25</v>
      </c>
      <c r="K3070" t="s">
        <v>4013</v>
      </c>
      <c r="N3070" t="s">
        <v>4014</v>
      </c>
      <c r="Q3070" t="s">
        <v>4012</v>
      </c>
      <c r="R3070">
        <v>798</v>
      </c>
      <c r="S3070">
        <v>265</v>
      </c>
    </row>
    <row r="3071" spans="1:19">
      <c r="A3071" t="s">
        <v>20</v>
      </c>
      <c r="B3071" t="s">
        <v>21</v>
      </c>
      <c r="C3071" t="s">
        <v>22</v>
      </c>
      <c r="D3071" t="s">
        <v>23</v>
      </c>
      <c r="E3071" t="s">
        <v>5</v>
      </c>
      <c r="G3071" t="s">
        <v>24</v>
      </c>
      <c r="H3071">
        <v>1765962</v>
      </c>
      <c r="I3071">
        <v>1767188</v>
      </c>
      <c r="J3071" t="s">
        <v>64</v>
      </c>
      <c r="Q3071" t="s">
        <v>4015</v>
      </c>
      <c r="R3071">
        <v>1227</v>
      </c>
    </row>
    <row r="3072" spans="1:19">
      <c r="A3072" t="s">
        <v>27</v>
      </c>
      <c r="B3072" t="s">
        <v>28</v>
      </c>
      <c r="C3072" t="s">
        <v>22</v>
      </c>
      <c r="D3072" t="s">
        <v>23</v>
      </c>
      <c r="E3072" t="s">
        <v>5</v>
      </c>
      <c r="G3072" t="s">
        <v>24</v>
      </c>
      <c r="H3072">
        <v>1765962</v>
      </c>
      <c r="I3072">
        <v>1767188</v>
      </c>
      <c r="J3072" t="s">
        <v>64</v>
      </c>
      <c r="K3072" t="s">
        <v>4016</v>
      </c>
      <c r="N3072" t="s">
        <v>4017</v>
      </c>
      <c r="Q3072" t="s">
        <v>4015</v>
      </c>
      <c r="R3072">
        <v>1227</v>
      </c>
      <c r="S3072">
        <v>408</v>
      </c>
    </row>
    <row r="3073" spans="1:19">
      <c r="A3073" t="s">
        <v>20</v>
      </c>
      <c r="B3073" t="s">
        <v>21</v>
      </c>
      <c r="C3073" t="s">
        <v>22</v>
      </c>
      <c r="D3073" t="s">
        <v>23</v>
      </c>
      <c r="E3073" t="s">
        <v>5</v>
      </c>
      <c r="G3073" t="s">
        <v>24</v>
      </c>
      <c r="H3073">
        <v>1767615</v>
      </c>
      <c r="I3073">
        <v>1768694</v>
      </c>
      <c r="J3073" t="s">
        <v>64</v>
      </c>
      <c r="Q3073" t="s">
        <v>4018</v>
      </c>
      <c r="R3073">
        <v>1080</v>
      </c>
    </row>
    <row r="3074" spans="1:19">
      <c r="A3074" t="s">
        <v>27</v>
      </c>
      <c r="B3074" t="s">
        <v>28</v>
      </c>
      <c r="C3074" t="s">
        <v>22</v>
      </c>
      <c r="D3074" t="s">
        <v>23</v>
      </c>
      <c r="E3074" t="s">
        <v>5</v>
      </c>
      <c r="G3074" t="s">
        <v>24</v>
      </c>
      <c r="H3074">
        <v>1767615</v>
      </c>
      <c r="I3074">
        <v>1768694</v>
      </c>
      <c r="J3074" t="s">
        <v>64</v>
      </c>
      <c r="K3074" t="s">
        <v>4019</v>
      </c>
      <c r="N3074" t="s">
        <v>4020</v>
      </c>
      <c r="Q3074" t="s">
        <v>4018</v>
      </c>
      <c r="R3074">
        <v>1080</v>
      </c>
      <c r="S3074">
        <v>359</v>
      </c>
    </row>
    <row r="3075" spans="1:19">
      <c r="A3075" t="s">
        <v>20</v>
      </c>
      <c r="B3075" t="s">
        <v>21</v>
      </c>
      <c r="C3075" t="s">
        <v>22</v>
      </c>
      <c r="D3075" t="s">
        <v>23</v>
      </c>
      <c r="E3075" t="s">
        <v>5</v>
      </c>
      <c r="G3075" t="s">
        <v>24</v>
      </c>
      <c r="H3075">
        <v>1768713</v>
      </c>
      <c r="I3075">
        <v>1769162</v>
      </c>
      <c r="J3075" t="s">
        <v>64</v>
      </c>
      <c r="Q3075" t="s">
        <v>4021</v>
      </c>
      <c r="R3075">
        <v>450</v>
      </c>
    </row>
    <row r="3076" spans="1:19">
      <c r="A3076" t="s">
        <v>27</v>
      </c>
      <c r="B3076" t="s">
        <v>28</v>
      </c>
      <c r="C3076" t="s">
        <v>22</v>
      </c>
      <c r="D3076" t="s">
        <v>23</v>
      </c>
      <c r="E3076" t="s">
        <v>5</v>
      </c>
      <c r="G3076" t="s">
        <v>24</v>
      </c>
      <c r="H3076">
        <v>1768713</v>
      </c>
      <c r="I3076">
        <v>1769162</v>
      </c>
      <c r="J3076" t="s">
        <v>64</v>
      </c>
      <c r="K3076" t="s">
        <v>4022</v>
      </c>
      <c r="N3076" t="s">
        <v>4023</v>
      </c>
      <c r="Q3076" t="s">
        <v>4021</v>
      </c>
      <c r="R3076">
        <v>450</v>
      </c>
      <c r="S3076">
        <v>149</v>
      </c>
    </row>
    <row r="3077" spans="1:19">
      <c r="A3077" t="s">
        <v>20</v>
      </c>
      <c r="B3077" t="s">
        <v>21</v>
      </c>
      <c r="C3077" t="s">
        <v>22</v>
      </c>
      <c r="D3077" t="s">
        <v>23</v>
      </c>
      <c r="E3077" t="s">
        <v>5</v>
      </c>
      <c r="G3077" t="s">
        <v>24</v>
      </c>
      <c r="H3077">
        <v>1769164</v>
      </c>
      <c r="I3077">
        <v>1770348</v>
      </c>
      <c r="J3077" t="s">
        <v>64</v>
      </c>
      <c r="Q3077" t="s">
        <v>4024</v>
      </c>
      <c r="R3077">
        <v>1185</v>
      </c>
    </row>
    <row r="3078" spans="1:19">
      <c r="A3078" t="s">
        <v>27</v>
      </c>
      <c r="B3078" t="s">
        <v>28</v>
      </c>
      <c r="C3078" t="s">
        <v>22</v>
      </c>
      <c r="D3078" t="s">
        <v>23</v>
      </c>
      <c r="E3078" t="s">
        <v>5</v>
      </c>
      <c r="G3078" t="s">
        <v>24</v>
      </c>
      <c r="H3078">
        <v>1769164</v>
      </c>
      <c r="I3078">
        <v>1770348</v>
      </c>
      <c r="J3078" t="s">
        <v>64</v>
      </c>
      <c r="K3078" t="s">
        <v>4025</v>
      </c>
      <c r="N3078" t="s">
        <v>3098</v>
      </c>
      <c r="Q3078" t="s">
        <v>4024</v>
      </c>
      <c r="R3078">
        <v>1185</v>
      </c>
      <c r="S3078">
        <v>394</v>
      </c>
    </row>
    <row r="3079" spans="1:19">
      <c r="A3079" t="s">
        <v>20</v>
      </c>
      <c r="B3079" t="s">
        <v>21</v>
      </c>
      <c r="C3079" t="s">
        <v>22</v>
      </c>
      <c r="D3079" t="s">
        <v>23</v>
      </c>
      <c r="E3079" t="s">
        <v>5</v>
      </c>
      <c r="G3079" t="s">
        <v>24</v>
      </c>
      <c r="H3079">
        <v>1770477</v>
      </c>
      <c r="I3079">
        <v>1770908</v>
      </c>
      <c r="J3079" t="s">
        <v>64</v>
      </c>
      <c r="Q3079" t="s">
        <v>4026</v>
      </c>
      <c r="R3079">
        <v>432</v>
      </c>
    </row>
    <row r="3080" spans="1:19">
      <c r="A3080" t="s">
        <v>27</v>
      </c>
      <c r="B3080" t="s">
        <v>28</v>
      </c>
      <c r="C3080" t="s">
        <v>22</v>
      </c>
      <c r="D3080" t="s">
        <v>23</v>
      </c>
      <c r="E3080" t="s">
        <v>5</v>
      </c>
      <c r="G3080" t="s">
        <v>24</v>
      </c>
      <c r="H3080">
        <v>1770477</v>
      </c>
      <c r="I3080">
        <v>1770908</v>
      </c>
      <c r="J3080" t="s">
        <v>64</v>
      </c>
      <c r="K3080" t="s">
        <v>4027</v>
      </c>
      <c r="N3080" t="s">
        <v>341</v>
      </c>
      <c r="Q3080" t="s">
        <v>4026</v>
      </c>
      <c r="R3080">
        <v>432</v>
      </c>
      <c r="S3080">
        <v>143</v>
      </c>
    </row>
    <row r="3081" spans="1:19">
      <c r="A3081" t="s">
        <v>20</v>
      </c>
      <c r="B3081" t="s">
        <v>21</v>
      </c>
      <c r="C3081" t="s">
        <v>22</v>
      </c>
      <c r="D3081" t="s">
        <v>23</v>
      </c>
      <c r="E3081" t="s">
        <v>5</v>
      </c>
      <c r="G3081" t="s">
        <v>24</v>
      </c>
      <c r="H3081">
        <v>1771058</v>
      </c>
      <c r="I3081">
        <v>1771345</v>
      </c>
      <c r="J3081" t="s">
        <v>64</v>
      </c>
      <c r="Q3081" t="s">
        <v>4028</v>
      </c>
      <c r="R3081">
        <v>288</v>
      </c>
    </row>
    <row r="3082" spans="1:19">
      <c r="A3082" t="s">
        <v>27</v>
      </c>
      <c r="B3082" t="s">
        <v>28</v>
      </c>
      <c r="C3082" t="s">
        <v>22</v>
      </c>
      <c r="D3082" t="s">
        <v>23</v>
      </c>
      <c r="E3082" t="s">
        <v>5</v>
      </c>
      <c r="G3082" t="s">
        <v>24</v>
      </c>
      <c r="H3082">
        <v>1771058</v>
      </c>
      <c r="I3082">
        <v>1771345</v>
      </c>
      <c r="J3082" t="s">
        <v>64</v>
      </c>
      <c r="K3082" t="s">
        <v>4029</v>
      </c>
      <c r="N3082" t="s">
        <v>4030</v>
      </c>
      <c r="Q3082" t="s">
        <v>4028</v>
      </c>
      <c r="R3082">
        <v>288</v>
      </c>
      <c r="S3082">
        <v>95</v>
      </c>
    </row>
    <row r="3083" spans="1:19">
      <c r="A3083" t="s">
        <v>20</v>
      </c>
      <c r="B3083" t="s">
        <v>21</v>
      </c>
      <c r="C3083" t="s">
        <v>22</v>
      </c>
      <c r="D3083" t="s">
        <v>23</v>
      </c>
      <c r="E3083" t="s">
        <v>5</v>
      </c>
      <c r="G3083" t="s">
        <v>24</v>
      </c>
      <c r="H3083">
        <v>1771437</v>
      </c>
      <c r="I3083">
        <v>1771592</v>
      </c>
      <c r="J3083" t="s">
        <v>64</v>
      </c>
      <c r="Q3083" t="s">
        <v>4031</v>
      </c>
      <c r="R3083">
        <v>156</v>
      </c>
    </row>
    <row r="3084" spans="1:19">
      <c r="A3084" t="s">
        <v>27</v>
      </c>
      <c r="B3084" t="s">
        <v>28</v>
      </c>
      <c r="C3084" t="s">
        <v>22</v>
      </c>
      <c r="D3084" t="s">
        <v>23</v>
      </c>
      <c r="E3084" t="s">
        <v>5</v>
      </c>
      <c r="G3084" t="s">
        <v>24</v>
      </c>
      <c r="H3084">
        <v>1771437</v>
      </c>
      <c r="I3084">
        <v>1771592</v>
      </c>
      <c r="J3084" t="s">
        <v>64</v>
      </c>
      <c r="K3084" t="s">
        <v>4032</v>
      </c>
      <c r="N3084" t="s">
        <v>42</v>
      </c>
      <c r="Q3084" t="s">
        <v>4031</v>
      </c>
      <c r="R3084">
        <v>156</v>
      </c>
      <c r="S3084">
        <v>51</v>
      </c>
    </row>
    <row r="3085" spans="1:19">
      <c r="A3085" t="s">
        <v>20</v>
      </c>
      <c r="B3085" t="s">
        <v>21</v>
      </c>
      <c r="C3085" t="s">
        <v>22</v>
      </c>
      <c r="D3085" t="s">
        <v>23</v>
      </c>
      <c r="E3085" t="s">
        <v>5</v>
      </c>
      <c r="G3085" t="s">
        <v>24</v>
      </c>
      <c r="H3085">
        <v>1771639</v>
      </c>
      <c r="I3085">
        <v>1772421</v>
      </c>
      <c r="J3085" t="s">
        <v>64</v>
      </c>
      <c r="Q3085" t="s">
        <v>4033</v>
      </c>
      <c r="R3085">
        <v>783</v>
      </c>
    </row>
    <row r="3086" spans="1:19">
      <c r="A3086" t="s">
        <v>27</v>
      </c>
      <c r="B3086" t="s">
        <v>28</v>
      </c>
      <c r="C3086" t="s">
        <v>22</v>
      </c>
      <c r="D3086" t="s">
        <v>23</v>
      </c>
      <c r="E3086" t="s">
        <v>5</v>
      </c>
      <c r="G3086" t="s">
        <v>24</v>
      </c>
      <c r="H3086">
        <v>1771639</v>
      </c>
      <c r="I3086">
        <v>1772421</v>
      </c>
      <c r="J3086" t="s">
        <v>64</v>
      </c>
      <c r="K3086" t="s">
        <v>4034</v>
      </c>
      <c r="N3086" t="s">
        <v>1164</v>
      </c>
      <c r="Q3086" t="s">
        <v>4033</v>
      </c>
      <c r="R3086">
        <v>783</v>
      </c>
      <c r="S3086">
        <v>260</v>
      </c>
    </row>
    <row r="3087" spans="1:19">
      <c r="A3087" t="s">
        <v>20</v>
      </c>
      <c r="B3087" t="s">
        <v>21</v>
      </c>
      <c r="C3087" t="s">
        <v>22</v>
      </c>
      <c r="D3087" t="s">
        <v>23</v>
      </c>
      <c r="E3087" t="s">
        <v>5</v>
      </c>
      <c r="G3087" t="s">
        <v>24</v>
      </c>
      <c r="H3087">
        <v>1772525</v>
      </c>
      <c r="I3087">
        <v>1772935</v>
      </c>
      <c r="J3087" t="s">
        <v>64</v>
      </c>
      <c r="Q3087" t="s">
        <v>4035</v>
      </c>
      <c r="R3087">
        <v>411</v>
      </c>
    </row>
    <row r="3088" spans="1:19">
      <c r="A3088" t="s">
        <v>27</v>
      </c>
      <c r="B3088" t="s">
        <v>28</v>
      </c>
      <c r="C3088" t="s">
        <v>22</v>
      </c>
      <c r="D3088" t="s">
        <v>23</v>
      </c>
      <c r="E3088" t="s">
        <v>5</v>
      </c>
      <c r="G3088" t="s">
        <v>24</v>
      </c>
      <c r="H3088">
        <v>1772525</v>
      </c>
      <c r="I3088">
        <v>1772935</v>
      </c>
      <c r="J3088" t="s">
        <v>64</v>
      </c>
      <c r="K3088" t="s">
        <v>4036</v>
      </c>
      <c r="N3088" t="s">
        <v>4037</v>
      </c>
      <c r="Q3088" t="s">
        <v>4035</v>
      </c>
      <c r="R3088">
        <v>411</v>
      </c>
      <c r="S3088">
        <v>136</v>
      </c>
    </row>
    <row r="3089" spans="1:19">
      <c r="A3089" t="s">
        <v>20</v>
      </c>
      <c r="B3089" t="s">
        <v>21</v>
      </c>
      <c r="C3089" t="s">
        <v>22</v>
      </c>
      <c r="D3089" t="s">
        <v>23</v>
      </c>
      <c r="E3089" t="s">
        <v>5</v>
      </c>
      <c r="G3089" t="s">
        <v>24</v>
      </c>
      <c r="H3089">
        <v>1773152</v>
      </c>
      <c r="I3089">
        <v>1773526</v>
      </c>
      <c r="J3089" t="s">
        <v>64</v>
      </c>
      <c r="Q3089" t="s">
        <v>4038</v>
      </c>
      <c r="R3089">
        <v>375</v>
      </c>
    </row>
    <row r="3090" spans="1:19">
      <c r="A3090" t="s">
        <v>27</v>
      </c>
      <c r="B3090" t="s">
        <v>28</v>
      </c>
      <c r="C3090" t="s">
        <v>22</v>
      </c>
      <c r="D3090" t="s">
        <v>23</v>
      </c>
      <c r="E3090" t="s">
        <v>5</v>
      </c>
      <c r="G3090" t="s">
        <v>24</v>
      </c>
      <c r="H3090">
        <v>1773152</v>
      </c>
      <c r="I3090">
        <v>1773526</v>
      </c>
      <c r="J3090" t="s">
        <v>64</v>
      </c>
      <c r="K3090" t="s">
        <v>4039</v>
      </c>
      <c r="N3090" t="s">
        <v>4040</v>
      </c>
      <c r="Q3090" t="s">
        <v>4038</v>
      </c>
      <c r="R3090">
        <v>375</v>
      </c>
      <c r="S3090">
        <v>124</v>
      </c>
    </row>
    <row r="3091" spans="1:19">
      <c r="A3091" t="s">
        <v>20</v>
      </c>
      <c r="B3091" t="s">
        <v>21</v>
      </c>
      <c r="C3091" t="s">
        <v>22</v>
      </c>
      <c r="D3091" t="s">
        <v>23</v>
      </c>
      <c r="E3091" t="s">
        <v>5</v>
      </c>
      <c r="G3091" t="s">
        <v>24</v>
      </c>
      <c r="H3091">
        <v>1773879</v>
      </c>
      <c r="I3091">
        <v>1775963</v>
      </c>
      <c r="J3091" t="s">
        <v>64</v>
      </c>
      <c r="Q3091" t="s">
        <v>4041</v>
      </c>
      <c r="R3091">
        <v>2085</v>
      </c>
    </row>
    <row r="3092" spans="1:19">
      <c r="A3092" t="s">
        <v>27</v>
      </c>
      <c r="B3092" t="s">
        <v>28</v>
      </c>
      <c r="C3092" t="s">
        <v>22</v>
      </c>
      <c r="D3092" t="s">
        <v>23</v>
      </c>
      <c r="E3092" t="s">
        <v>5</v>
      </c>
      <c r="G3092" t="s">
        <v>24</v>
      </c>
      <c r="H3092">
        <v>1773879</v>
      </c>
      <c r="I3092">
        <v>1775963</v>
      </c>
      <c r="J3092" t="s">
        <v>64</v>
      </c>
      <c r="K3092" t="s">
        <v>4042</v>
      </c>
      <c r="N3092" t="s">
        <v>4043</v>
      </c>
      <c r="Q3092" t="s">
        <v>4041</v>
      </c>
      <c r="R3092">
        <v>2085</v>
      </c>
      <c r="S3092">
        <v>694</v>
      </c>
    </row>
    <row r="3093" spans="1:19">
      <c r="A3093" t="s">
        <v>20</v>
      </c>
      <c r="B3093" t="s">
        <v>21</v>
      </c>
      <c r="C3093" t="s">
        <v>22</v>
      </c>
      <c r="D3093" t="s">
        <v>23</v>
      </c>
      <c r="E3093" t="s">
        <v>5</v>
      </c>
      <c r="G3093" t="s">
        <v>24</v>
      </c>
      <c r="H3093">
        <v>1775965</v>
      </c>
      <c r="I3093">
        <v>1776576</v>
      </c>
      <c r="J3093" t="s">
        <v>64</v>
      </c>
      <c r="Q3093" t="s">
        <v>4044</v>
      </c>
      <c r="R3093">
        <v>612</v>
      </c>
    </row>
    <row r="3094" spans="1:19">
      <c r="A3094" t="s">
        <v>27</v>
      </c>
      <c r="B3094" t="s">
        <v>28</v>
      </c>
      <c r="C3094" t="s">
        <v>22</v>
      </c>
      <c r="D3094" t="s">
        <v>23</v>
      </c>
      <c r="E3094" t="s">
        <v>5</v>
      </c>
      <c r="G3094" t="s">
        <v>24</v>
      </c>
      <c r="H3094">
        <v>1775965</v>
      </c>
      <c r="I3094">
        <v>1776576</v>
      </c>
      <c r="J3094" t="s">
        <v>64</v>
      </c>
      <c r="K3094" t="s">
        <v>4045</v>
      </c>
      <c r="N3094" t="s">
        <v>4046</v>
      </c>
      <c r="Q3094" t="s">
        <v>4044</v>
      </c>
      <c r="R3094">
        <v>612</v>
      </c>
      <c r="S3094">
        <v>203</v>
      </c>
    </row>
    <row r="3095" spans="1:19">
      <c r="A3095" t="s">
        <v>20</v>
      </c>
      <c r="B3095" t="s">
        <v>21</v>
      </c>
      <c r="C3095" t="s">
        <v>22</v>
      </c>
      <c r="D3095" t="s">
        <v>23</v>
      </c>
      <c r="E3095" t="s">
        <v>5</v>
      </c>
      <c r="G3095" t="s">
        <v>24</v>
      </c>
      <c r="H3095">
        <v>1776566</v>
      </c>
      <c r="I3095">
        <v>1777249</v>
      </c>
      <c r="J3095" t="s">
        <v>64</v>
      </c>
      <c r="Q3095" t="s">
        <v>4047</v>
      </c>
      <c r="R3095">
        <v>684</v>
      </c>
    </row>
    <row r="3096" spans="1:19">
      <c r="A3096" t="s">
        <v>27</v>
      </c>
      <c r="B3096" t="s">
        <v>28</v>
      </c>
      <c r="C3096" t="s">
        <v>22</v>
      </c>
      <c r="D3096" t="s">
        <v>23</v>
      </c>
      <c r="E3096" t="s">
        <v>5</v>
      </c>
      <c r="G3096" t="s">
        <v>24</v>
      </c>
      <c r="H3096">
        <v>1776566</v>
      </c>
      <c r="I3096">
        <v>1777249</v>
      </c>
      <c r="J3096" t="s">
        <v>64</v>
      </c>
      <c r="K3096" t="s">
        <v>4048</v>
      </c>
      <c r="N3096" t="s">
        <v>4049</v>
      </c>
      <c r="Q3096" t="s">
        <v>4047</v>
      </c>
      <c r="R3096">
        <v>684</v>
      </c>
      <c r="S3096">
        <v>227</v>
      </c>
    </row>
    <row r="3097" spans="1:19">
      <c r="A3097" t="s">
        <v>20</v>
      </c>
      <c r="B3097" t="s">
        <v>21</v>
      </c>
      <c r="C3097" t="s">
        <v>22</v>
      </c>
      <c r="D3097" t="s">
        <v>23</v>
      </c>
      <c r="E3097" t="s">
        <v>5</v>
      </c>
      <c r="G3097" t="s">
        <v>24</v>
      </c>
      <c r="H3097">
        <v>1777317</v>
      </c>
      <c r="I3097">
        <v>1777673</v>
      </c>
      <c r="J3097" t="s">
        <v>64</v>
      </c>
      <c r="Q3097" t="s">
        <v>4050</v>
      </c>
      <c r="R3097">
        <v>357</v>
      </c>
    </row>
    <row r="3098" spans="1:19">
      <c r="A3098" t="s">
        <v>27</v>
      </c>
      <c r="B3098" t="s">
        <v>28</v>
      </c>
      <c r="C3098" t="s">
        <v>22</v>
      </c>
      <c r="D3098" t="s">
        <v>23</v>
      </c>
      <c r="E3098" t="s">
        <v>5</v>
      </c>
      <c r="G3098" t="s">
        <v>24</v>
      </c>
      <c r="H3098">
        <v>1777317</v>
      </c>
      <c r="I3098">
        <v>1777673</v>
      </c>
      <c r="J3098" t="s">
        <v>64</v>
      </c>
      <c r="K3098" t="s">
        <v>4051</v>
      </c>
      <c r="N3098" t="s">
        <v>4052</v>
      </c>
      <c r="Q3098" t="s">
        <v>4050</v>
      </c>
      <c r="R3098">
        <v>357</v>
      </c>
      <c r="S3098">
        <v>118</v>
      </c>
    </row>
    <row r="3099" spans="1:19">
      <c r="A3099" t="s">
        <v>20</v>
      </c>
      <c r="B3099" t="s">
        <v>21</v>
      </c>
      <c r="C3099" t="s">
        <v>22</v>
      </c>
      <c r="D3099" t="s">
        <v>23</v>
      </c>
      <c r="E3099" t="s">
        <v>5</v>
      </c>
      <c r="G3099" t="s">
        <v>24</v>
      </c>
      <c r="H3099">
        <v>1777756</v>
      </c>
      <c r="I3099">
        <v>1778088</v>
      </c>
      <c r="J3099" t="s">
        <v>64</v>
      </c>
      <c r="Q3099" t="s">
        <v>4053</v>
      </c>
      <c r="R3099">
        <v>333</v>
      </c>
    </row>
    <row r="3100" spans="1:19">
      <c r="A3100" t="s">
        <v>27</v>
      </c>
      <c r="B3100" t="s">
        <v>28</v>
      </c>
      <c r="C3100" t="s">
        <v>22</v>
      </c>
      <c r="D3100" t="s">
        <v>23</v>
      </c>
      <c r="E3100" t="s">
        <v>5</v>
      </c>
      <c r="G3100" t="s">
        <v>24</v>
      </c>
      <c r="H3100">
        <v>1777756</v>
      </c>
      <c r="I3100">
        <v>1778088</v>
      </c>
      <c r="J3100" t="s">
        <v>64</v>
      </c>
      <c r="K3100" t="s">
        <v>4054</v>
      </c>
      <c r="N3100" t="s">
        <v>4055</v>
      </c>
      <c r="Q3100" t="s">
        <v>4053</v>
      </c>
      <c r="R3100">
        <v>333</v>
      </c>
      <c r="S3100">
        <v>110</v>
      </c>
    </row>
    <row r="3101" spans="1:19">
      <c r="A3101" t="s">
        <v>20</v>
      </c>
      <c r="B3101" t="s">
        <v>21</v>
      </c>
      <c r="C3101" t="s">
        <v>22</v>
      </c>
      <c r="D3101" t="s">
        <v>23</v>
      </c>
      <c r="E3101" t="s">
        <v>5</v>
      </c>
      <c r="G3101" t="s">
        <v>24</v>
      </c>
      <c r="H3101">
        <v>1778328</v>
      </c>
      <c r="I3101">
        <v>1778828</v>
      </c>
      <c r="J3101" t="s">
        <v>64</v>
      </c>
      <c r="Q3101" t="s">
        <v>4056</v>
      </c>
      <c r="R3101">
        <v>501</v>
      </c>
    </row>
    <row r="3102" spans="1:19">
      <c r="A3102" t="s">
        <v>27</v>
      </c>
      <c r="B3102" t="s">
        <v>28</v>
      </c>
      <c r="C3102" t="s">
        <v>22</v>
      </c>
      <c r="D3102" t="s">
        <v>23</v>
      </c>
      <c r="E3102" t="s">
        <v>5</v>
      </c>
      <c r="G3102" t="s">
        <v>24</v>
      </c>
      <c r="H3102">
        <v>1778328</v>
      </c>
      <c r="I3102">
        <v>1778828</v>
      </c>
      <c r="J3102" t="s">
        <v>64</v>
      </c>
      <c r="K3102" t="s">
        <v>4057</v>
      </c>
      <c r="N3102" t="s">
        <v>42</v>
      </c>
      <c r="Q3102" t="s">
        <v>4056</v>
      </c>
      <c r="R3102">
        <v>501</v>
      </c>
      <c r="S3102">
        <v>166</v>
      </c>
    </row>
    <row r="3103" spans="1:19">
      <c r="A3103" t="s">
        <v>20</v>
      </c>
      <c r="B3103" t="s">
        <v>21</v>
      </c>
      <c r="C3103" t="s">
        <v>22</v>
      </c>
      <c r="D3103" t="s">
        <v>23</v>
      </c>
      <c r="E3103" t="s">
        <v>5</v>
      </c>
      <c r="G3103" t="s">
        <v>24</v>
      </c>
      <c r="H3103">
        <v>1778934</v>
      </c>
      <c r="I3103">
        <v>1780163</v>
      </c>
      <c r="J3103" t="s">
        <v>64</v>
      </c>
      <c r="Q3103" t="s">
        <v>4058</v>
      </c>
      <c r="R3103">
        <v>1230</v>
      </c>
    </row>
    <row r="3104" spans="1:19">
      <c r="A3104" t="s">
        <v>27</v>
      </c>
      <c r="B3104" t="s">
        <v>28</v>
      </c>
      <c r="C3104" t="s">
        <v>22</v>
      </c>
      <c r="D3104" t="s">
        <v>23</v>
      </c>
      <c r="E3104" t="s">
        <v>5</v>
      </c>
      <c r="G3104" t="s">
        <v>24</v>
      </c>
      <c r="H3104">
        <v>1778934</v>
      </c>
      <c r="I3104">
        <v>1780163</v>
      </c>
      <c r="J3104" t="s">
        <v>64</v>
      </c>
      <c r="K3104" t="s">
        <v>4059</v>
      </c>
      <c r="N3104" t="s">
        <v>4060</v>
      </c>
      <c r="Q3104" t="s">
        <v>4058</v>
      </c>
      <c r="R3104">
        <v>1230</v>
      </c>
      <c r="S3104">
        <v>409</v>
      </c>
    </row>
    <row r="3105" spans="1:19">
      <c r="A3105" t="s">
        <v>20</v>
      </c>
      <c r="B3105" t="s">
        <v>21</v>
      </c>
      <c r="C3105" t="s">
        <v>22</v>
      </c>
      <c r="D3105" t="s">
        <v>23</v>
      </c>
      <c r="E3105" t="s">
        <v>5</v>
      </c>
      <c r="G3105" t="s">
        <v>24</v>
      </c>
      <c r="H3105">
        <v>1780186</v>
      </c>
      <c r="I3105">
        <v>1780863</v>
      </c>
      <c r="J3105" t="s">
        <v>64</v>
      </c>
      <c r="Q3105" t="s">
        <v>4061</v>
      </c>
      <c r="R3105">
        <v>678</v>
      </c>
    </row>
    <row r="3106" spans="1:19">
      <c r="A3106" t="s">
        <v>27</v>
      </c>
      <c r="B3106" t="s">
        <v>28</v>
      </c>
      <c r="C3106" t="s">
        <v>22</v>
      </c>
      <c r="D3106" t="s">
        <v>23</v>
      </c>
      <c r="E3106" t="s">
        <v>5</v>
      </c>
      <c r="G3106" t="s">
        <v>24</v>
      </c>
      <c r="H3106">
        <v>1780186</v>
      </c>
      <c r="I3106">
        <v>1780863</v>
      </c>
      <c r="J3106" t="s">
        <v>64</v>
      </c>
      <c r="K3106" t="s">
        <v>4062</v>
      </c>
      <c r="N3106" t="s">
        <v>263</v>
      </c>
      <c r="Q3106" t="s">
        <v>4061</v>
      </c>
      <c r="R3106">
        <v>678</v>
      </c>
      <c r="S3106">
        <v>225</v>
      </c>
    </row>
    <row r="3107" spans="1:19">
      <c r="A3107" t="s">
        <v>20</v>
      </c>
      <c r="B3107" t="s">
        <v>21</v>
      </c>
      <c r="C3107" t="s">
        <v>22</v>
      </c>
      <c r="D3107" t="s">
        <v>23</v>
      </c>
      <c r="E3107" t="s">
        <v>5</v>
      </c>
      <c r="G3107" t="s">
        <v>24</v>
      </c>
      <c r="H3107">
        <v>1780820</v>
      </c>
      <c r="I3107">
        <v>1781719</v>
      </c>
      <c r="J3107" t="s">
        <v>64</v>
      </c>
      <c r="Q3107" t="s">
        <v>4063</v>
      </c>
      <c r="R3107">
        <v>900</v>
      </c>
    </row>
    <row r="3108" spans="1:19">
      <c r="A3108" t="s">
        <v>27</v>
      </c>
      <c r="B3108" t="s">
        <v>28</v>
      </c>
      <c r="C3108" t="s">
        <v>22</v>
      </c>
      <c r="D3108" t="s">
        <v>23</v>
      </c>
      <c r="E3108" t="s">
        <v>5</v>
      </c>
      <c r="G3108" t="s">
        <v>24</v>
      </c>
      <c r="H3108">
        <v>1780820</v>
      </c>
      <c r="I3108">
        <v>1781719</v>
      </c>
      <c r="J3108" t="s">
        <v>64</v>
      </c>
      <c r="K3108" t="s">
        <v>4064</v>
      </c>
      <c r="N3108" t="s">
        <v>4065</v>
      </c>
      <c r="Q3108" t="s">
        <v>4063</v>
      </c>
      <c r="R3108">
        <v>900</v>
      </c>
      <c r="S3108">
        <v>299</v>
      </c>
    </row>
    <row r="3109" spans="1:19">
      <c r="A3109" t="s">
        <v>20</v>
      </c>
      <c r="B3109" t="s">
        <v>21</v>
      </c>
      <c r="C3109" t="s">
        <v>22</v>
      </c>
      <c r="D3109" t="s">
        <v>23</v>
      </c>
      <c r="E3109" t="s">
        <v>5</v>
      </c>
      <c r="G3109" t="s">
        <v>24</v>
      </c>
      <c r="H3109">
        <v>1781744</v>
      </c>
      <c r="I3109">
        <v>1781911</v>
      </c>
      <c r="J3109" t="s">
        <v>64</v>
      </c>
      <c r="Q3109" t="s">
        <v>4066</v>
      </c>
      <c r="R3109">
        <v>168</v>
      </c>
    </row>
    <row r="3110" spans="1:19">
      <c r="A3110" t="s">
        <v>27</v>
      </c>
      <c r="B3110" t="s">
        <v>28</v>
      </c>
      <c r="C3110" t="s">
        <v>22</v>
      </c>
      <c r="D3110" t="s">
        <v>23</v>
      </c>
      <c r="E3110" t="s">
        <v>5</v>
      </c>
      <c r="G3110" t="s">
        <v>24</v>
      </c>
      <c r="H3110">
        <v>1781744</v>
      </c>
      <c r="I3110">
        <v>1781911</v>
      </c>
      <c r="J3110" t="s">
        <v>64</v>
      </c>
      <c r="K3110" t="s">
        <v>4067</v>
      </c>
      <c r="N3110" t="s">
        <v>4068</v>
      </c>
      <c r="Q3110" t="s">
        <v>4066</v>
      </c>
      <c r="R3110">
        <v>168</v>
      </c>
      <c r="S3110">
        <v>55</v>
      </c>
    </row>
    <row r="3111" spans="1:19">
      <c r="A3111" t="s">
        <v>20</v>
      </c>
      <c r="B3111" t="s">
        <v>21</v>
      </c>
      <c r="C3111" t="s">
        <v>22</v>
      </c>
      <c r="D3111" t="s">
        <v>23</v>
      </c>
      <c r="E3111" t="s">
        <v>5</v>
      </c>
      <c r="G3111" t="s">
        <v>24</v>
      </c>
      <c r="H3111">
        <v>1782091</v>
      </c>
      <c r="I3111">
        <v>1782738</v>
      </c>
      <c r="J3111" t="s">
        <v>25</v>
      </c>
      <c r="Q3111" t="s">
        <v>4069</v>
      </c>
      <c r="R3111">
        <v>648</v>
      </c>
    </row>
    <row r="3112" spans="1:19">
      <c r="A3112" t="s">
        <v>27</v>
      </c>
      <c r="B3112" t="s">
        <v>28</v>
      </c>
      <c r="C3112" t="s">
        <v>22</v>
      </c>
      <c r="D3112" t="s">
        <v>23</v>
      </c>
      <c r="E3112" t="s">
        <v>5</v>
      </c>
      <c r="G3112" t="s">
        <v>24</v>
      </c>
      <c r="H3112">
        <v>1782091</v>
      </c>
      <c r="I3112">
        <v>1782738</v>
      </c>
      <c r="J3112" t="s">
        <v>25</v>
      </c>
      <c r="K3112" t="s">
        <v>4070</v>
      </c>
      <c r="N3112" t="s">
        <v>42</v>
      </c>
      <c r="Q3112" t="s">
        <v>4069</v>
      </c>
      <c r="R3112">
        <v>648</v>
      </c>
      <c r="S3112">
        <v>215</v>
      </c>
    </row>
    <row r="3113" spans="1:19">
      <c r="A3113" t="s">
        <v>20</v>
      </c>
      <c r="B3113" t="s">
        <v>21</v>
      </c>
      <c r="C3113" t="s">
        <v>22</v>
      </c>
      <c r="D3113" t="s">
        <v>23</v>
      </c>
      <c r="E3113" t="s">
        <v>5</v>
      </c>
      <c r="G3113" t="s">
        <v>24</v>
      </c>
      <c r="H3113">
        <v>1782799</v>
      </c>
      <c r="I3113">
        <v>1783041</v>
      </c>
      <c r="J3113" t="s">
        <v>64</v>
      </c>
      <c r="Q3113" t="s">
        <v>4071</v>
      </c>
      <c r="R3113">
        <v>243</v>
      </c>
    </row>
    <row r="3114" spans="1:19">
      <c r="A3114" t="s">
        <v>27</v>
      </c>
      <c r="B3114" t="s">
        <v>28</v>
      </c>
      <c r="C3114" t="s">
        <v>22</v>
      </c>
      <c r="D3114" t="s">
        <v>23</v>
      </c>
      <c r="E3114" t="s">
        <v>5</v>
      </c>
      <c r="G3114" t="s">
        <v>24</v>
      </c>
      <c r="H3114">
        <v>1782799</v>
      </c>
      <c r="I3114">
        <v>1783041</v>
      </c>
      <c r="J3114" t="s">
        <v>64</v>
      </c>
      <c r="K3114" t="s">
        <v>4072</v>
      </c>
      <c r="N3114" t="s">
        <v>42</v>
      </c>
      <c r="Q3114" t="s">
        <v>4071</v>
      </c>
      <c r="R3114">
        <v>243</v>
      </c>
      <c r="S3114">
        <v>80</v>
      </c>
    </row>
    <row r="3115" spans="1:19">
      <c r="A3115" t="s">
        <v>20</v>
      </c>
      <c r="B3115" t="s">
        <v>21</v>
      </c>
      <c r="C3115" t="s">
        <v>22</v>
      </c>
      <c r="D3115" t="s">
        <v>23</v>
      </c>
      <c r="E3115" t="s">
        <v>5</v>
      </c>
      <c r="G3115" t="s">
        <v>24</v>
      </c>
      <c r="H3115">
        <v>1783159</v>
      </c>
      <c r="I3115">
        <v>1783686</v>
      </c>
      <c r="J3115" t="s">
        <v>64</v>
      </c>
      <c r="Q3115" t="s">
        <v>4073</v>
      </c>
      <c r="R3115">
        <v>528</v>
      </c>
    </row>
    <row r="3116" spans="1:19">
      <c r="A3116" t="s">
        <v>27</v>
      </c>
      <c r="B3116" t="s">
        <v>28</v>
      </c>
      <c r="C3116" t="s">
        <v>22</v>
      </c>
      <c r="D3116" t="s">
        <v>23</v>
      </c>
      <c r="E3116" t="s">
        <v>5</v>
      </c>
      <c r="G3116" t="s">
        <v>24</v>
      </c>
      <c r="H3116">
        <v>1783159</v>
      </c>
      <c r="I3116">
        <v>1783686</v>
      </c>
      <c r="J3116" t="s">
        <v>64</v>
      </c>
      <c r="K3116" t="s">
        <v>4074</v>
      </c>
      <c r="N3116" t="s">
        <v>42</v>
      </c>
      <c r="Q3116" t="s">
        <v>4073</v>
      </c>
      <c r="R3116">
        <v>528</v>
      </c>
      <c r="S3116">
        <v>175</v>
      </c>
    </row>
    <row r="3117" spans="1:19">
      <c r="A3117" t="s">
        <v>20</v>
      </c>
      <c r="B3117" t="s">
        <v>21</v>
      </c>
      <c r="C3117" t="s">
        <v>22</v>
      </c>
      <c r="D3117" t="s">
        <v>23</v>
      </c>
      <c r="E3117" t="s">
        <v>5</v>
      </c>
      <c r="G3117" t="s">
        <v>24</v>
      </c>
      <c r="H3117">
        <v>1783940</v>
      </c>
      <c r="I3117">
        <v>1785337</v>
      </c>
      <c r="J3117" t="s">
        <v>64</v>
      </c>
      <c r="Q3117" t="s">
        <v>4075</v>
      </c>
      <c r="R3117">
        <v>1398</v>
      </c>
    </row>
    <row r="3118" spans="1:19">
      <c r="A3118" t="s">
        <v>27</v>
      </c>
      <c r="B3118" t="s">
        <v>28</v>
      </c>
      <c r="C3118" t="s">
        <v>22</v>
      </c>
      <c r="D3118" t="s">
        <v>23</v>
      </c>
      <c r="E3118" t="s">
        <v>5</v>
      </c>
      <c r="G3118" t="s">
        <v>24</v>
      </c>
      <c r="H3118">
        <v>1783940</v>
      </c>
      <c r="I3118">
        <v>1785337</v>
      </c>
      <c r="J3118" t="s">
        <v>64</v>
      </c>
      <c r="K3118" t="s">
        <v>4076</v>
      </c>
      <c r="N3118" t="s">
        <v>4077</v>
      </c>
      <c r="Q3118" t="s">
        <v>4075</v>
      </c>
      <c r="R3118">
        <v>1398</v>
      </c>
      <c r="S3118">
        <v>465</v>
      </c>
    </row>
    <row r="3119" spans="1:19">
      <c r="A3119" t="s">
        <v>20</v>
      </c>
      <c r="B3119" t="s">
        <v>21</v>
      </c>
      <c r="C3119" t="s">
        <v>22</v>
      </c>
      <c r="D3119" t="s">
        <v>23</v>
      </c>
      <c r="E3119" t="s">
        <v>5</v>
      </c>
      <c r="G3119" t="s">
        <v>24</v>
      </c>
      <c r="H3119">
        <v>1785481</v>
      </c>
      <c r="I3119">
        <v>1785879</v>
      </c>
      <c r="J3119" t="s">
        <v>64</v>
      </c>
      <c r="Q3119" t="s">
        <v>4078</v>
      </c>
      <c r="R3119">
        <v>399</v>
      </c>
    </row>
    <row r="3120" spans="1:19">
      <c r="A3120" t="s">
        <v>27</v>
      </c>
      <c r="B3120" t="s">
        <v>28</v>
      </c>
      <c r="C3120" t="s">
        <v>22</v>
      </c>
      <c r="D3120" t="s">
        <v>23</v>
      </c>
      <c r="E3120" t="s">
        <v>5</v>
      </c>
      <c r="G3120" t="s">
        <v>24</v>
      </c>
      <c r="H3120">
        <v>1785481</v>
      </c>
      <c r="I3120">
        <v>1785879</v>
      </c>
      <c r="J3120" t="s">
        <v>64</v>
      </c>
      <c r="K3120" t="s">
        <v>4079</v>
      </c>
      <c r="N3120" t="s">
        <v>4080</v>
      </c>
      <c r="Q3120" t="s">
        <v>4078</v>
      </c>
      <c r="R3120">
        <v>399</v>
      </c>
      <c r="S3120">
        <v>132</v>
      </c>
    </row>
    <row r="3121" spans="1:19">
      <c r="A3121" t="s">
        <v>20</v>
      </c>
      <c r="B3121" t="s">
        <v>21</v>
      </c>
      <c r="C3121" t="s">
        <v>22</v>
      </c>
      <c r="D3121" t="s">
        <v>23</v>
      </c>
      <c r="E3121" t="s">
        <v>5</v>
      </c>
      <c r="G3121" t="s">
        <v>24</v>
      </c>
      <c r="H3121">
        <v>1785906</v>
      </c>
      <c r="I3121">
        <v>1786076</v>
      </c>
      <c r="J3121" t="s">
        <v>64</v>
      </c>
      <c r="Q3121" t="s">
        <v>4081</v>
      </c>
      <c r="R3121">
        <v>171</v>
      </c>
    </row>
    <row r="3122" spans="1:19">
      <c r="A3122" t="s">
        <v>27</v>
      </c>
      <c r="B3122" t="s">
        <v>28</v>
      </c>
      <c r="C3122" t="s">
        <v>22</v>
      </c>
      <c r="D3122" t="s">
        <v>23</v>
      </c>
      <c r="E3122" t="s">
        <v>5</v>
      </c>
      <c r="G3122" t="s">
        <v>24</v>
      </c>
      <c r="H3122">
        <v>1785906</v>
      </c>
      <c r="I3122">
        <v>1786076</v>
      </c>
      <c r="J3122" t="s">
        <v>64</v>
      </c>
      <c r="K3122" t="s">
        <v>4082</v>
      </c>
      <c r="N3122" t="s">
        <v>4083</v>
      </c>
      <c r="Q3122" t="s">
        <v>4081</v>
      </c>
      <c r="R3122">
        <v>171</v>
      </c>
      <c r="S3122">
        <v>56</v>
      </c>
    </row>
    <row r="3123" spans="1:19">
      <c r="A3123" t="s">
        <v>20</v>
      </c>
      <c r="B3123" t="s">
        <v>21</v>
      </c>
      <c r="C3123" t="s">
        <v>22</v>
      </c>
      <c r="D3123" t="s">
        <v>23</v>
      </c>
      <c r="E3123" t="s">
        <v>5</v>
      </c>
      <c r="G3123" t="s">
        <v>24</v>
      </c>
      <c r="H3123">
        <v>1786104</v>
      </c>
      <c r="I3123">
        <v>1787654</v>
      </c>
      <c r="J3123" t="s">
        <v>64</v>
      </c>
      <c r="Q3123" t="s">
        <v>4084</v>
      </c>
      <c r="R3123">
        <v>1551</v>
      </c>
    </row>
    <row r="3124" spans="1:19">
      <c r="A3124" t="s">
        <v>27</v>
      </c>
      <c r="B3124" t="s">
        <v>28</v>
      </c>
      <c r="C3124" t="s">
        <v>22</v>
      </c>
      <c r="D3124" t="s">
        <v>23</v>
      </c>
      <c r="E3124" t="s">
        <v>5</v>
      </c>
      <c r="G3124" t="s">
        <v>24</v>
      </c>
      <c r="H3124">
        <v>1786104</v>
      </c>
      <c r="I3124">
        <v>1787654</v>
      </c>
      <c r="J3124" t="s">
        <v>64</v>
      </c>
      <c r="K3124" t="s">
        <v>4085</v>
      </c>
      <c r="N3124" t="s">
        <v>4086</v>
      </c>
      <c r="Q3124" t="s">
        <v>4084</v>
      </c>
      <c r="R3124">
        <v>1551</v>
      </c>
      <c r="S3124">
        <v>516</v>
      </c>
    </row>
    <row r="3125" spans="1:19">
      <c r="A3125" t="s">
        <v>20</v>
      </c>
      <c r="B3125" t="s">
        <v>21</v>
      </c>
      <c r="C3125" t="s">
        <v>22</v>
      </c>
      <c r="D3125" t="s">
        <v>23</v>
      </c>
      <c r="E3125" t="s">
        <v>5</v>
      </c>
      <c r="G3125" t="s">
        <v>24</v>
      </c>
      <c r="H3125">
        <v>1788015</v>
      </c>
      <c r="I3125">
        <v>1788749</v>
      </c>
      <c r="J3125" t="s">
        <v>25</v>
      </c>
      <c r="Q3125" t="s">
        <v>4087</v>
      </c>
      <c r="R3125">
        <v>735</v>
      </c>
    </row>
    <row r="3126" spans="1:19">
      <c r="A3126" t="s">
        <v>27</v>
      </c>
      <c r="B3126" t="s">
        <v>28</v>
      </c>
      <c r="C3126" t="s">
        <v>22</v>
      </c>
      <c r="D3126" t="s">
        <v>23</v>
      </c>
      <c r="E3126" t="s">
        <v>5</v>
      </c>
      <c r="G3126" t="s">
        <v>24</v>
      </c>
      <c r="H3126">
        <v>1788015</v>
      </c>
      <c r="I3126">
        <v>1788749</v>
      </c>
      <c r="J3126" t="s">
        <v>25</v>
      </c>
      <c r="K3126" t="s">
        <v>4088</v>
      </c>
      <c r="N3126" t="s">
        <v>813</v>
      </c>
      <c r="Q3126" t="s">
        <v>4087</v>
      </c>
      <c r="R3126">
        <v>735</v>
      </c>
      <c r="S3126">
        <v>244</v>
      </c>
    </row>
    <row r="3127" spans="1:19">
      <c r="A3127" t="s">
        <v>20</v>
      </c>
      <c r="B3127" t="s">
        <v>21</v>
      </c>
      <c r="C3127" t="s">
        <v>22</v>
      </c>
      <c r="D3127" t="s">
        <v>23</v>
      </c>
      <c r="E3127" t="s">
        <v>5</v>
      </c>
      <c r="G3127" t="s">
        <v>24</v>
      </c>
      <c r="H3127">
        <v>1788836</v>
      </c>
      <c r="I3127">
        <v>1789402</v>
      </c>
      <c r="J3127" t="s">
        <v>64</v>
      </c>
      <c r="Q3127" t="s">
        <v>4089</v>
      </c>
      <c r="R3127">
        <v>567</v>
      </c>
    </row>
    <row r="3128" spans="1:19">
      <c r="A3128" t="s">
        <v>27</v>
      </c>
      <c r="B3128" t="s">
        <v>28</v>
      </c>
      <c r="C3128" t="s">
        <v>22</v>
      </c>
      <c r="D3128" t="s">
        <v>23</v>
      </c>
      <c r="E3128" t="s">
        <v>5</v>
      </c>
      <c r="G3128" t="s">
        <v>24</v>
      </c>
      <c r="H3128">
        <v>1788836</v>
      </c>
      <c r="I3128">
        <v>1789402</v>
      </c>
      <c r="J3128" t="s">
        <v>64</v>
      </c>
      <c r="K3128" t="s">
        <v>4090</v>
      </c>
      <c r="N3128" t="s">
        <v>4091</v>
      </c>
      <c r="Q3128" t="s">
        <v>4089</v>
      </c>
      <c r="R3128">
        <v>567</v>
      </c>
      <c r="S3128">
        <v>188</v>
      </c>
    </row>
    <row r="3129" spans="1:19">
      <c r="A3129" t="s">
        <v>20</v>
      </c>
      <c r="B3129" t="s">
        <v>21</v>
      </c>
      <c r="C3129" t="s">
        <v>22</v>
      </c>
      <c r="D3129" t="s">
        <v>23</v>
      </c>
      <c r="E3129" t="s">
        <v>5</v>
      </c>
      <c r="G3129" t="s">
        <v>24</v>
      </c>
      <c r="H3129">
        <v>1789411</v>
      </c>
      <c r="I3129">
        <v>1790280</v>
      </c>
      <c r="J3129" t="s">
        <v>64</v>
      </c>
      <c r="Q3129" t="s">
        <v>4092</v>
      </c>
      <c r="R3129">
        <v>870</v>
      </c>
    </row>
    <row r="3130" spans="1:19">
      <c r="A3130" t="s">
        <v>27</v>
      </c>
      <c r="B3130" t="s">
        <v>28</v>
      </c>
      <c r="C3130" t="s">
        <v>22</v>
      </c>
      <c r="D3130" t="s">
        <v>23</v>
      </c>
      <c r="E3130" t="s">
        <v>5</v>
      </c>
      <c r="G3130" t="s">
        <v>24</v>
      </c>
      <c r="H3130">
        <v>1789411</v>
      </c>
      <c r="I3130">
        <v>1790280</v>
      </c>
      <c r="J3130" t="s">
        <v>64</v>
      </c>
      <c r="K3130" t="s">
        <v>4093</v>
      </c>
      <c r="N3130" t="s">
        <v>4094</v>
      </c>
      <c r="Q3130" t="s">
        <v>4092</v>
      </c>
      <c r="R3130">
        <v>870</v>
      </c>
      <c r="S3130">
        <v>289</v>
      </c>
    </row>
    <row r="3131" spans="1:19">
      <c r="A3131" t="s">
        <v>20</v>
      </c>
      <c r="B3131" t="s">
        <v>21</v>
      </c>
      <c r="C3131" t="s">
        <v>22</v>
      </c>
      <c r="D3131" t="s">
        <v>23</v>
      </c>
      <c r="E3131" t="s">
        <v>5</v>
      </c>
      <c r="G3131" t="s">
        <v>24</v>
      </c>
      <c r="H3131">
        <v>1790311</v>
      </c>
      <c r="I3131">
        <v>1791138</v>
      </c>
      <c r="J3131" t="s">
        <v>64</v>
      </c>
      <c r="Q3131" t="s">
        <v>4095</v>
      </c>
      <c r="R3131">
        <v>828</v>
      </c>
    </row>
    <row r="3132" spans="1:19">
      <c r="A3132" t="s">
        <v>27</v>
      </c>
      <c r="B3132" t="s">
        <v>28</v>
      </c>
      <c r="C3132" t="s">
        <v>22</v>
      </c>
      <c r="D3132" t="s">
        <v>23</v>
      </c>
      <c r="E3132" t="s">
        <v>5</v>
      </c>
      <c r="G3132" t="s">
        <v>24</v>
      </c>
      <c r="H3132">
        <v>1790311</v>
      </c>
      <c r="I3132">
        <v>1791138</v>
      </c>
      <c r="J3132" t="s">
        <v>64</v>
      </c>
      <c r="K3132" t="s">
        <v>4096</v>
      </c>
      <c r="N3132" t="s">
        <v>4097</v>
      </c>
      <c r="Q3132" t="s">
        <v>4095</v>
      </c>
      <c r="R3132">
        <v>828</v>
      </c>
      <c r="S3132">
        <v>275</v>
      </c>
    </row>
    <row r="3133" spans="1:19">
      <c r="A3133" t="s">
        <v>20</v>
      </c>
      <c r="B3133" t="s">
        <v>21</v>
      </c>
      <c r="C3133" t="s">
        <v>22</v>
      </c>
      <c r="D3133" t="s">
        <v>23</v>
      </c>
      <c r="E3133" t="s">
        <v>5</v>
      </c>
      <c r="G3133" t="s">
        <v>24</v>
      </c>
      <c r="H3133">
        <v>1791364</v>
      </c>
      <c r="I3133">
        <v>1792083</v>
      </c>
      <c r="J3133" t="s">
        <v>64</v>
      </c>
      <c r="Q3133" t="s">
        <v>4098</v>
      </c>
      <c r="R3133">
        <v>720</v>
      </c>
    </row>
    <row r="3134" spans="1:19">
      <c r="A3134" t="s">
        <v>27</v>
      </c>
      <c r="B3134" t="s">
        <v>28</v>
      </c>
      <c r="C3134" t="s">
        <v>22</v>
      </c>
      <c r="D3134" t="s">
        <v>23</v>
      </c>
      <c r="E3134" t="s">
        <v>5</v>
      </c>
      <c r="G3134" t="s">
        <v>24</v>
      </c>
      <c r="H3134">
        <v>1791364</v>
      </c>
      <c r="I3134">
        <v>1792083</v>
      </c>
      <c r="J3134" t="s">
        <v>64</v>
      </c>
      <c r="K3134" t="s">
        <v>4099</v>
      </c>
      <c r="N3134" t="s">
        <v>1997</v>
      </c>
      <c r="Q3134" t="s">
        <v>4098</v>
      </c>
      <c r="R3134">
        <v>720</v>
      </c>
      <c r="S3134">
        <v>239</v>
      </c>
    </row>
    <row r="3135" spans="1:19">
      <c r="A3135" t="s">
        <v>20</v>
      </c>
      <c r="B3135" t="s">
        <v>21</v>
      </c>
      <c r="C3135" t="s">
        <v>22</v>
      </c>
      <c r="D3135" t="s">
        <v>23</v>
      </c>
      <c r="E3135" t="s">
        <v>5</v>
      </c>
      <c r="G3135" t="s">
        <v>24</v>
      </c>
      <c r="H3135">
        <v>1792281</v>
      </c>
      <c r="I3135">
        <v>1792769</v>
      </c>
      <c r="J3135" t="s">
        <v>64</v>
      </c>
      <c r="Q3135" t="s">
        <v>4100</v>
      </c>
      <c r="R3135">
        <v>489</v>
      </c>
    </row>
    <row r="3136" spans="1:19">
      <c r="A3136" t="s">
        <v>27</v>
      </c>
      <c r="B3136" t="s">
        <v>28</v>
      </c>
      <c r="C3136" t="s">
        <v>22</v>
      </c>
      <c r="D3136" t="s">
        <v>23</v>
      </c>
      <c r="E3136" t="s">
        <v>5</v>
      </c>
      <c r="G3136" t="s">
        <v>24</v>
      </c>
      <c r="H3136">
        <v>1792281</v>
      </c>
      <c r="I3136">
        <v>1792769</v>
      </c>
      <c r="J3136" t="s">
        <v>64</v>
      </c>
      <c r="K3136" t="s">
        <v>4101</v>
      </c>
      <c r="N3136" t="s">
        <v>4102</v>
      </c>
      <c r="Q3136" t="s">
        <v>4100</v>
      </c>
      <c r="R3136">
        <v>489</v>
      </c>
      <c r="S3136">
        <v>162</v>
      </c>
    </row>
    <row r="3137" spans="1:19">
      <c r="A3137" t="s">
        <v>20</v>
      </c>
      <c r="B3137" t="s">
        <v>21</v>
      </c>
      <c r="C3137" t="s">
        <v>22</v>
      </c>
      <c r="D3137" t="s">
        <v>23</v>
      </c>
      <c r="E3137" t="s">
        <v>5</v>
      </c>
      <c r="G3137" t="s">
        <v>24</v>
      </c>
      <c r="H3137">
        <v>1792813</v>
      </c>
      <c r="I3137">
        <v>1793421</v>
      </c>
      <c r="J3137" t="s">
        <v>64</v>
      </c>
      <c r="Q3137" t="s">
        <v>4103</v>
      </c>
      <c r="R3137">
        <v>609</v>
      </c>
    </row>
    <row r="3138" spans="1:19">
      <c r="A3138" t="s">
        <v>27</v>
      </c>
      <c r="B3138" t="s">
        <v>28</v>
      </c>
      <c r="C3138" t="s">
        <v>22</v>
      </c>
      <c r="D3138" t="s">
        <v>23</v>
      </c>
      <c r="E3138" t="s">
        <v>5</v>
      </c>
      <c r="G3138" t="s">
        <v>24</v>
      </c>
      <c r="H3138">
        <v>1792813</v>
      </c>
      <c r="I3138">
        <v>1793421</v>
      </c>
      <c r="J3138" t="s">
        <v>64</v>
      </c>
      <c r="K3138" t="s">
        <v>4104</v>
      </c>
      <c r="N3138" t="s">
        <v>4105</v>
      </c>
      <c r="Q3138" t="s">
        <v>4103</v>
      </c>
      <c r="R3138">
        <v>609</v>
      </c>
      <c r="S3138">
        <v>202</v>
      </c>
    </row>
    <row r="3139" spans="1:19">
      <c r="A3139" t="s">
        <v>20</v>
      </c>
      <c r="B3139" t="s">
        <v>21</v>
      </c>
      <c r="C3139" t="s">
        <v>22</v>
      </c>
      <c r="D3139" t="s">
        <v>23</v>
      </c>
      <c r="E3139" t="s">
        <v>5</v>
      </c>
      <c r="G3139" t="s">
        <v>24</v>
      </c>
      <c r="H3139">
        <v>1793526</v>
      </c>
      <c r="I3139">
        <v>1794095</v>
      </c>
      <c r="J3139" t="s">
        <v>64</v>
      </c>
      <c r="Q3139" t="s">
        <v>4106</v>
      </c>
      <c r="R3139">
        <v>570</v>
      </c>
    </row>
    <row r="3140" spans="1:19">
      <c r="A3140" t="s">
        <v>27</v>
      </c>
      <c r="B3140" t="s">
        <v>28</v>
      </c>
      <c r="C3140" t="s">
        <v>22</v>
      </c>
      <c r="D3140" t="s">
        <v>23</v>
      </c>
      <c r="E3140" t="s">
        <v>5</v>
      </c>
      <c r="G3140" t="s">
        <v>24</v>
      </c>
      <c r="H3140">
        <v>1793526</v>
      </c>
      <c r="I3140">
        <v>1794095</v>
      </c>
      <c r="J3140" t="s">
        <v>64</v>
      </c>
      <c r="K3140" t="s">
        <v>4107</v>
      </c>
      <c r="N3140" t="s">
        <v>2279</v>
      </c>
      <c r="Q3140" t="s">
        <v>4106</v>
      </c>
      <c r="R3140">
        <v>570</v>
      </c>
      <c r="S3140">
        <v>189</v>
      </c>
    </row>
    <row r="3141" spans="1:19">
      <c r="A3141" t="s">
        <v>20</v>
      </c>
      <c r="B3141" t="s">
        <v>21</v>
      </c>
      <c r="C3141" t="s">
        <v>22</v>
      </c>
      <c r="D3141" t="s">
        <v>23</v>
      </c>
      <c r="E3141" t="s">
        <v>5</v>
      </c>
      <c r="G3141" t="s">
        <v>24</v>
      </c>
      <c r="H3141">
        <v>1794126</v>
      </c>
      <c r="I3141">
        <v>1794722</v>
      </c>
      <c r="J3141" t="s">
        <v>64</v>
      </c>
      <c r="Q3141" t="s">
        <v>4108</v>
      </c>
      <c r="R3141">
        <v>597</v>
      </c>
    </row>
    <row r="3142" spans="1:19">
      <c r="A3142" t="s">
        <v>27</v>
      </c>
      <c r="B3142" t="s">
        <v>28</v>
      </c>
      <c r="C3142" t="s">
        <v>22</v>
      </c>
      <c r="D3142" t="s">
        <v>23</v>
      </c>
      <c r="E3142" t="s">
        <v>5</v>
      </c>
      <c r="G3142" t="s">
        <v>24</v>
      </c>
      <c r="H3142">
        <v>1794126</v>
      </c>
      <c r="I3142">
        <v>1794722</v>
      </c>
      <c r="J3142" t="s">
        <v>64</v>
      </c>
      <c r="K3142" t="s">
        <v>4109</v>
      </c>
      <c r="N3142" t="s">
        <v>4110</v>
      </c>
      <c r="Q3142" t="s">
        <v>4108</v>
      </c>
      <c r="R3142">
        <v>597</v>
      </c>
      <c r="S3142">
        <v>198</v>
      </c>
    </row>
    <row r="3143" spans="1:19">
      <c r="A3143" t="s">
        <v>20</v>
      </c>
      <c r="B3143" t="s">
        <v>21</v>
      </c>
      <c r="C3143" t="s">
        <v>22</v>
      </c>
      <c r="D3143" t="s">
        <v>23</v>
      </c>
      <c r="E3143" t="s">
        <v>5</v>
      </c>
      <c r="G3143" t="s">
        <v>24</v>
      </c>
      <c r="H3143">
        <v>1794742</v>
      </c>
      <c r="I3143">
        <v>1795536</v>
      </c>
      <c r="J3143" t="s">
        <v>64</v>
      </c>
      <c r="Q3143" t="s">
        <v>4111</v>
      </c>
      <c r="R3143">
        <v>795</v>
      </c>
    </row>
    <row r="3144" spans="1:19">
      <c r="A3144" t="s">
        <v>27</v>
      </c>
      <c r="B3144" t="s">
        <v>28</v>
      </c>
      <c r="C3144" t="s">
        <v>22</v>
      </c>
      <c r="D3144" t="s">
        <v>23</v>
      </c>
      <c r="E3144" t="s">
        <v>5</v>
      </c>
      <c r="G3144" t="s">
        <v>24</v>
      </c>
      <c r="H3144">
        <v>1794742</v>
      </c>
      <c r="I3144">
        <v>1795536</v>
      </c>
      <c r="J3144" t="s">
        <v>64</v>
      </c>
      <c r="K3144" t="s">
        <v>4112</v>
      </c>
      <c r="N3144" t="s">
        <v>4113</v>
      </c>
      <c r="Q3144" t="s">
        <v>4111</v>
      </c>
      <c r="R3144">
        <v>795</v>
      </c>
      <c r="S3144">
        <v>264</v>
      </c>
    </row>
    <row r="3145" spans="1:19">
      <c r="A3145" t="s">
        <v>20</v>
      </c>
      <c r="B3145" t="s">
        <v>21</v>
      </c>
      <c r="C3145" t="s">
        <v>22</v>
      </c>
      <c r="D3145" t="s">
        <v>23</v>
      </c>
      <c r="E3145" t="s">
        <v>5</v>
      </c>
      <c r="G3145" t="s">
        <v>24</v>
      </c>
      <c r="H3145">
        <v>1795575</v>
      </c>
      <c r="I3145">
        <v>1796564</v>
      </c>
      <c r="J3145" t="s">
        <v>64</v>
      </c>
      <c r="Q3145" t="s">
        <v>4114</v>
      </c>
      <c r="R3145">
        <v>990</v>
      </c>
    </row>
    <row r="3146" spans="1:19">
      <c r="A3146" t="s">
        <v>27</v>
      </c>
      <c r="B3146" t="s">
        <v>28</v>
      </c>
      <c r="C3146" t="s">
        <v>22</v>
      </c>
      <c r="D3146" t="s">
        <v>23</v>
      </c>
      <c r="E3146" t="s">
        <v>5</v>
      </c>
      <c r="G3146" t="s">
        <v>24</v>
      </c>
      <c r="H3146">
        <v>1795575</v>
      </c>
      <c r="I3146">
        <v>1796564</v>
      </c>
      <c r="J3146" t="s">
        <v>64</v>
      </c>
      <c r="K3146" t="s">
        <v>4115</v>
      </c>
      <c r="N3146" t="s">
        <v>4116</v>
      </c>
      <c r="Q3146" t="s">
        <v>4114</v>
      </c>
      <c r="R3146">
        <v>990</v>
      </c>
      <c r="S3146">
        <v>329</v>
      </c>
    </row>
    <row r="3147" spans="1:19">
      <c r="A3147" t="s">
        <v>20</v>
      </c>
      <c r="B3147" t="s">
        <v>21</v>
      </c>
      <c r="C3147" t="s">
        <v>22</v>
      </c>
      <c r="D3147" t="s">
        <v>23</v>
      </c>
      <c r="E3147" t="s">
        <v>5</v>
      </c>
      <c r="G3147" t="s">
        <v>24</v>
      </c>
      <c r="H3147">
        <v>1796657</v>
      </c>
      <c r="I3147">
        <v>1797328</v>
      </c>
      <c r="J3147" t="s">
        <v>64</v>
      </c>
      <c r="Q3147" t="s">
        <v>4117</v>
      </c>
      <c r="R3147">
        <v>672</v>
      </c>
    </row>
    <row r="3148" spans="1:19">
      <c r="A3148" t="s">
        <v>27</v>
      </c>
      <c r="B3148" t="s">
        <v>28</v>
      </c>
      <c r="C3148" t="s">
        <v>22</v>
      </c>
      <c r="D3148" t="s">
        <v>23</v>
      </c>
      <c r="E3148" t="s">
        <v>5</v>
      </c>
      <c r="G3148" t="s">
        <v>24</v>
      </c>
      <c r="H3148">
        <v>1796657</v>
      </c>
      <c r="I3148">
        <v>1797328</v>
      </c>
      <c r="J3148" t="s">
        <v>64</v>
      </c>
      <c r="K3148" t="s">
        <v>4118</v>
      </c>
      <c r="N3148" t="s">
        <v>4119</v>
      </c>
      <c r="Q3148" t="s">
        <v>4117</v>
      </c>
      <c r="R3148">
        <v>672</v>
      </c>
      <c r="S3148">
        <v>223</v>
      </c>
    </row>
    <row r="3149" spans="1:19">
      <c r="A3149" t="s">
        <v>20</v>
      </c>
      <c r="B3149" t="s">
        <v>21</v>
      </c>
      <c r="C3149" t="s">
        <v>22</v>
      </c>
      <c r="D3149" t="s">
        <v>23</v>
      </c>
      <c r="E3149" t="s">
        <v>5</v>
      </c>
      <c r="G3149" t="s">
        <v>24</v>
      </c>
      <c r="H3149">
        <v>1797434</v>
      </c>
      <c r="I3149">
        <v>1800067</v>
      </c>
      <c r="J3149" t="s">
        <v>64</v>
      </c>
      <c r="Q3149" t="s">
        <v>4120</v>
      </c>
      <c r="R3149">
        <v>2634</v>
      </c>
    </row>
    <row r="3150" spans="1:19">
      <c r="A3150" t="s">
        <v>27</v>
      </c>
      <c r="B3150" t="s">
        <v>28</v>
      </c>
      <c r="C3150" t="s">
        <v>22</v>
      </c>
      <c r="D3150" t="s">
        <v>23</v>
      </c>
      <c r="E3150" t="s">
        <v>5</v>
      </c>
      <c r="G3150" t="s">
        <v>24</v>
      </c>
      <c r="H3150">
        <v>1797434</v>
      </c>
      <c r="I3150">
        <v>1800067</v>
      </c>
      <c r="J3150" t="s">
        <v>64</v>
      </c>
      <c r="K3150" t="s">
        <v>4121</v>
      </c>
      <c r="N3150" t="s">
        <v>1173</v>
      </c>
      <c r="Q3150" t="s">
        <v>4120</v>
      </c>
      <c r="R3150">
        <v>2634</v>
      </c>
      <c r="S3150">
        <v>877</v>
      </c>
    </row>
    <row r="3151" spans="1:19">
      <c r="A3151" t="s">
        <v>20</v>
      </c>
      <c r="B3151" t="s">
        <v>21</v>
      </c>
      <c r="C3151" t="s">
        <v>22</v>
      </c>
      <c r="D3151" t="s">
        <v>23</v>
      </c>
      <c r="E3151" t="s">
        <v>5</v>
      </c>
      <c r="G3151" t="s">
        <v>24</v>
      </c>
      <c r="H3151">
        <v>1800273</v>
      </c>
      <c r="I3151">
        <v>1801586</v>
      </c>
      <c r="J3151" t="s">
        <v>64</v>
      </c>
      <c r="Q3151" t="s">
        <v>4122</v>
      </c>
      <c r="R3151">
        <v>1314</v>
      </c>
    </row>
    <row r="3152" spans="1:19">
      <c r="A3152" t="s">
        <v>27</v>
      </c>
      <c r="B3152" t="s">
        <v>28</v>
      </c>
      <c r="C3152" t="s">
        <v>22</v>
      </c>
      <c r="D3152" t="s">
        <v>23</v>
      </c>
      <c r="E3152" t="s">
        <v>5</v>
      </c>
      <c r="G3152" t="s">
        <v>24</v>
      </c>
      <c r="H3152">
        <v>1800273</v>
      </c>
      <c r="I3152">
        <v>1801586</v>
      </c>
      <c r="J3152" t="s">
        <v>64</v>
      </c>
      <c r="K3152" t="s">
        <v>4123</v>
      </c>
      <c r="N3152" t="s">
        <v>4124</v>
      </c>
      <c r="Q3152" t="s">
        <v>4122</v>
      </c>
      <c r="R3152">
        <v>1314</v>
      </c>
      <c r="S3152">
        <v>437</v>
      </c>
    </row>
    <row r="3153" spans="1:19">
      <c r="A3153" t="s">
        <v>20</v>
      </c>
      <c r="B3153" t="s">
        <v>21</v>
      </c>
      <c r="C3153" t="s">
        <v>22</v>
      </c>
      <c r="D3153" t="s">
        <v>23</v>
      </c>
      <c r="E3153" t="s">
        <v>5</v>
      </c>
      <c r="G3153" t="s">
        <v>24</v>
      </c>
      <c r="H3153">
        <v>1801833</v>
      </c>
      <c r="I3153">
        <v>1802810</v>
      </c>
      <c r="J3153" t="s">
        <v>25</v>
      </c>
      <c r="Q3153" t="s">
        <v>4125</v>
      </c>
      <c r="R3153">
        <v>978</v>
      </c>
    </row>
    <row r="3154" spans="1:19">
      <c r="A3154" t="s">
        <v>27</v>
      </c>
      <c r="B3154" t="s">
        <v>28</v>
      </c>
      <c r="C3154" t="s">
        <v>22</v>
      </c>
      <c r="D3154" t="s">
        <v>23</v>
      </c>
      <c r="E3154" t="s">
        <v>5</v>
      </c>
      <c r="G3154" t="s">
        <v>24</v>
      </c>
      <c r="H3154">
        <v>1801833</v>
      </c>
      <c r="I3154">
        <v>1802810</v>
      </c>
      <c r="J3154" t="s">
        <v>25</v>
      </c>
      <c r="K3154" t="s">
        <v>4126</v>
      </c>
      <c r="N3154" t="s">
        <v>42</v>
      </c>
      <c r="Q3154" t="s">
        <v>4125</v>
      </c>
      <c r="R3154">
        <v>978</v>
      </c>
      <c r="S3154">
        <v>325</v>
      </c>
    </row>
    <row r="3155" spans="1:19">
      <c r="A3155" t="s">
        <v>20</v>
      </c>
      <c r="B3155" t="s">
        <v>21</v>
      </c>
      <c r="C3155" t="s">
        <v>22</v>
      </c>
      <c r="D3155" t="s">
        <v>23</v>
      </c>
      <c r="E3155" t="s">
        <v>5</v>
      </c>
      <c r="G3155" t="s">
        <v>24</v>
      </c>
      <c r="H3155">
        <v>1803120</v>
      </c>
      <c r="I3155">
        <v>1804613</v>
      </c>
      <c r="J3155" t="s">
        <v>64</v>
      </c>
      <c r="Q3155" t="s">
        <v>4127</v>
      </c>
      <c r="R3155">
        <v>1494</v>
      </c>
    </row>
    <row r="3156" spans="1:19">
      <c r="A3156" t="s">
        <v>27</v>
      </c>
      <c r="B3156" t="s">
        <v>28</v>
      </c>
      <c r="C3156" t="s">
        <v>22</v>
      </c>
      <c r="D3156" t="s">
        <v>23</v>
      </c>
      <c r="E3156" t="s">
        <v>5</v>
      </c>
      <c r="G3156" t="s">
        <v>24</v>
      </c>
      <c r="H3156">
        <v>1803120</v>
      </c>
      <c r="I3156">
        <v>1804613</v>
      </c>
      <c r="J3156" t="s">
        <v>64</v>
      </c>
      <c r="K3156" t="s">
        <v>4128</v>
      </c>
      <c r="N3156" t="s">
        <v>4129</v>
      </c>
      <c r="Q3156" t="s">
        <v>4127</v>
      </c>
      <c r="R3156">
        <v>1494</v>
      </c>
      <c r="S3156">
        <v>497</v>
      </c>
    </row>
    <row r="3157" spans="1:19">
      <c r="A3157" t="s">
        <v>20</v>
      </c>
      <c r="B3157" t="s">
        <v>21</v>
      </c>
      <c r="C3157" t="s">
        <v>22</v>
      </c>
      <c r="D3157" t="s">
        <v>23</v>
      </c>
      <c r="E3157" t="s">
        <v>5</v>
      </c>
      <c r="G3157" t="s">
        <v>24</v>
      </c>
      <c r="H3157">
        <v>1804831</v>
      </c>
      <c r="I3157">
        <v>1805484</v>
      </c>
      <c r="J3157" t="s">
        <v>64</v>
      </c>
      <c r="Q3157" t="s">
        <v>4130</v>
      </c>
      <c r="R3157">
        <v>654</v>
      </c>
    </row>
    <row r="3158" spans="1:19">
      <c r="A3158" t="s">
        <v>27</v>
      </c>
      <c r="B3158" t="s">
        <v>28</v>
      </c>
      <c r="C3158" t="s">
        <v>22</v>
      </c>
      <c r="D3158" t="s">
        <v>23</v>
      </c>
      <c r="E3158" t="s">
        <v>5</v>
      </c>
      <c r="G3158" t="s">
        <v>24</v>
      </c>
      <c r="H3158">
        <v>1804831</v>
      </c>
      <c r="I3158">
        <v>1805484</v>
      </c>
      <c r="J3158" t="s">
        <v>64</v>
      </c>
      <c r="K3158" t="s">
        <v>4131</v>
      </c>
      <c r="N3158" t="s">
        <v>4132</v>
      </c>
      <c r="Q3158" t="s">
        <v>4130</v>
      </c>
      <c r="R3158">
        <v>654</v>
      </c>
      <c r="S3158">
        <v>217</v>
      </c>
    </row>
    <row r="3159" spans="1:19">
      <c r="A3159" t="s">
        <v>20</v>
      </c>
      <c r="B3159" t="s">
        <v>21</v>
      </c>
      <c r="C3159" t="s">
        <v>22</v>
      </c>
      <c r="D3159" t="s">
        <v>23</v>
      </c>
      <c r="E3159" t="s">
        <v>5</v>
      </c>
      <c r="G3159" t="s">
        <v>24</v>
      </c>
      <c r="H3159">
        <v>1805698</v>
      </c>
      <c r="I3159">
        <v>1806912</v>
      </c>
      <c r="J3159" t="s">
        <v>64</v>
      </c>
      <c r="Q3159" t="s">
        <v>4133</v>
      </c>
      <c r="R3159">
        <v>1215</v>
      </c>
    </row>
    <row r="3160" spans="1:19">
      <c r="A3160" t="s">
        <v>27</v>
      </c>
      <c r="B3160" t="s">
        <v>28</v>
      </c>
      <c r="C3160" t="s">
        <v>22</v>
      </c>
      <c r="D3160" t="s">
        <v>23</v>
      </c>
      <c r="E3160" t="s">
        <v>5</v>
      </c>
      <c r="G3160" t="s">
        <v>24</v>
      </c>
      <c r="H3160">
        <v>1805698</v>
      </c>
      <c r="I3160">
        <v>1806912</v>
      </c>
      <c r="J3160" t="s">
        <v>64</v>
      </c>
      <c r="K3160" t="s">
        <v>4134</v>
      </c>
      <c r="N3160" t="s">
        <v>2049</v>
      </c>
      <c r="Q3160" t="s">
        <v>4133</v>
      </c>
      <c r="R3160">
        <v>1215</v>
      </c>
      <c r="S3160">
        <v>404</v>
      </c>
    </row>
    <row r="3161" spans="1:19">
      <c r="A3161" t="s">
        <v>20</v>
      </c>
      <c r="B3161" t="s">
        <v>21</v>
      </c>
      <c r="C3161" t="s">
        <v>22</v>
      </c>
      <c r="D3161" t="s">
        <v>23</v>
      </c>
      <c r="E3161" t="s">
        <v>5</v>
      </c>
      <c r="G3161" t="s">
        <v>24</v>
      </c>
      <c r="H3161">
        <v>1807004</v>
      </c>
      <c r="I3161">
        <v>1808305</v>
      </c>
      <c r="J3161" t="s">
        <v>64</v>
      </c>
      <c r="Q3161" t="s">
        <v>4135</v>
      </c>
      <c r="R3161">
        <v>1302</v>
      </c>
    </row>
    <row r="3162" spans="1:19">
      <c r="A3162" t="s">
        <v>27</v>
      </c>
      <c r="B3162" t="s">
        <v>28</v>
      </c>
      <c r="C3162" t="s">
        <v>22</v>
      </c>
      <c r="D3162" t="s">
        <v>23</v>
      </c>
      <c r="E3162" t="s">
        <v>5</v>
      </c>
      <c r="G3162" t="s">
        <v>24</v>
      </c>
      <c r="H3162">
        <v>1807004</v>
      </c>
      <c r="I3162">
        <v>1808305</v>
      </c>
      <c r="J3162" t="s">
        <v>64</v>
      </c>
      <c r="K3162" t="s">
        <v>4136</v>
      </c>
      <c r="N3162" t="s">
        <v>4137</v>
      </c>
      <c r="Q3162" t="s">
        <v>4135</v>
      </c>
      <c r="R3162">
        <v>1302</v>
      </c>
      <c r="S3162">
        <v>433</v>
      </c>
    </row>
    <row r="3163" spans="1:19">
      <c r="A3163" t="s">
        <v>20</v>
      </c>
      <c r="B3163" t="s">
        <v>21</v>
      </c>
      <c r="C3163" t="s">
        <v>22</v>
      </c>
      <c r="D3163" t="s">
        <v>23</v>
      </c>
      <c r="E3163" t="s">
        <v>5</v>
      </c>
      <c r="G3163" t="s">
        <v>24</v>
      </c>
      <c r="H3163">
        <v>1808337</v>
      </c>
      <c r="I3163">
        <v>1809503</v>
      </c>
      <c r="J3163" t="s">
        <v>64</v>
      </c>
      <c r="Q3163" t="s">
        <v>4138</v>
      </c>
      <c r="R3163">
        <v>1167</v>
      </c>
    </row>
    <row r="3164" spans="1:19">
      <c r="A3164" t="s">
        <v>27</v>
      </c>
      <c r="B3164" t="s">
        <v>28</v>
      </c>
      <c r="C3164" t="s">
        <v>22</v>
      </c>
      <c r="D3164" t="s">
        <v>23</v>
      </c>
      <c r="E3164" t="s">
        <v>5</v>
      </c>
      <c r="G3164" t="s">
        <v>24</v>
      </c>
      <c r="H3164">
        <v>1808337</v>
      </c>
      <c r="I3164">
        <v>1809503</v>
      </c>
      <c r="J3164" t="s">
        <v>64</v>
      </c>
      <c r="K3164" t="s">
        <v>4139</v>
      </c>
      <c r="N3164" t="s">
        <v>4140</v>
      </c>
      <c r="Q3164" t="s">
        <v>4138</v>
      </c>
      <c r="R3164">
        <v>1167</v>
      </c>
      <c r="S3164">
        <v>388</v>
      </c>
    </row>
    <row r="3165" spans="1:19">
      <c r="A3165" t="s">
        <v>20</v>
      </c>
      <c r="B3165" t="s">
        <v>21</v>
      </c>
      <c r="C3165" t="s">
        <v>22</v>
      </c>
      <c r="D3165" t="s">
        <v>23</v>
      </c>
      <c r="E3165" t="s">
        <v>5</v>
      </c>
      <c r="G3165" t="s">
        <v>24</v>
      </c>
      <c r="H3165">
        <v>1809656</v>
      </c>
      <c r="I3165">
        <v>1810540</v>
      </c>
      <c r="J3165" t="s">
        <v>64</v>
      </c>
      <c r="Q3165" t="s">
        <v>4141</v>
      </c>
      <c r="R3165">
        <v>885</v>
      </c>
    </row>
    <row r="3166" spans="1:19">
      <c r="A3166" t="s">
        <v>27</v>
      </c>
      <c r="B3166" t="s">
        <v>28</v>
      </c>
      <c r="C3166" t="s">
        <v>22</v>
      </c>
      <c r="D3166" t="s">
        <v>23</v>
      </c>
      <c r="E3166" t="s">
        <v>5</v>
      </c>
      <c r="G3166" t="s">
        <v>24</v>
      </c>
      <c r="H3166">
        <v>1809656</v>
      </c>
      <c r="I3166">
        <v>1810540</v>
      </c>
      <c r="J3166" t="s">
        <v>64</v>
      </c>
      <c r="K3166" t="s">
        <v>4142</v>
      </c>
      <c r="N3166" t="s">
        <v>4004</v>
      </c>
      <c r="Q3166" t="s">
        <v>4141</v>
      </c>
      <c r="R3166">
        <v>885</v>
      </c>
      <c r="S3166">
        <v>294</v>
      </c>
    </row>
    <row r="3167" spans="1:19">
      <c r="A3167" t="s">
        <v>20</v>
      </c>
      <c r="B3167" t="s">
        <v>21</v>
      </c>
      <c r="C3167" t="s">
        <v>22</v>
      </c>
      <c r="D3167" t="s">
        <v>23</v>
      </c>
      <c r="E3167" t="s">
        <v>5</v>
      </c>
      <c r="G3167" t="s">
        <v>24</v>
      </c>
      <c r="H3167">
        <v>1810897</v>
      </c>
      <c r="I3167">
        <v>1811526</v>
      </c>
      <c r="J3167" t="s">
        <v>64</v>
      </c>
      <c r="Q3167" t="s">
        <v>4143</v>
      </c>
      <c r="R3167">
        <v>630</v>
      </c>
    </row>
    <row r="3168" spans="1:19">
      <c r="A3168" t="s">
        <v>27</v>
      </c>
      <c r="B3168" t="s">
        <v>28</v>
      </c>
      <c r="C3168" t="s">
        <v>22</v>
      </c>
      <c r="D3168" t="s">
        <v>23</v>
      </c>
      <c r="E3168" t="s">
        <v>5</v>
      </c>
      <c r="G3168" t="s">
        <v>24</v>
      </c>
      <c r="H3168">
        <v>1810897</v>
      </c>
      <c r="I3168">
        <v>1811526</v>
      </c>
      <c r="J3168" t="s">
        <v>64</v>
      </c>
      <c r="K3168" t="s">
        <v>4144</v>
      </c>
      <c r="N3168" t="s">
        <v>4145</v>
      </c>
      <c r="Q3168" t="s">
        <v>4143</v>
      </c>
      <c r="R3168">
        <v>630</v>
      </c>
      <c r="S3168">
        <v>209</v>
      </c>
    </row>
    <row r="3169" spans="1:19">
      <c r="A3169" t="s">
        <v>20</v>
      </c>
      <c r="B3169" t="s">
        <v>21</v>
      </c>
      <c r="C3169" t="s">
        <v>22</v>
      </c>
      <c r="D3169" t="s">
        <v>23</v>
      </c>
      <c r="E3169" t="s">
        <v>5</v>
      </c>
      <c r="G3169" t="s">
        <v>24</v>
      </c>
      <c r="H3169">
        <v>1811765</v>
      </c>
      <c r="I3169">
        <v>1812313</v>
      </c>
      <c r="J3169" t="s">
        <v>64</v>
      </c>
      <c r="Q3169" t="s">
        <v>4146</v>
      </c>
      <c r="R3169">
        <v>549</v>
      </c>
    </row>
    <row r="3170" spans="1:19">
      <c r="A3170" t="s">
        <v>27</v>
      </c>
      <c r="B3170" t="s">
        <v>28</v>
      </c>
      <c r="C3170" t="s">
        <v>22</v>
      </c>
      <c r="D3170" t="s">
        <v>23</v>
      </c>
      <c r="E3170" t="s">
        <v>5</v>
      </c>
      <c r="G3170" t="s">
        <v>24</v>
      </c>
      <c r="H3170">
        <v>1811765</v>
      </c>
      <c r="I3170">
        <v>1812313</v>
      </c>
      <c r="J3170" t="s">
        <v>64</v>
      </c>
      <c r="K3170" t="s">
        <v>4147</v>
      </c>
      <c r="N3170" t="s">
        <v>1910</v>
      </c>
      <c r="Q3170" t="s">
        <v>4146</v>
      </c>
      <c r="R3170">
        <v>549</v>
      </c>
      <c r="S3170">
        <v>182</v>
      </c>
    </row>
    <row r="3171" spans="1:19">
      <c r="A3171" t="s">
        <v>20</v>
      </c>
      <c r="B3171" t="s">
        <v>21</v>
      </c>
      <c r="C3171" t="s">
        <v>22</v>
      </c>
      <c r="D3171" t="s">
        <v>23</v>
      </c>
      <c r="E3171" t="s">
        <v>5</v>
      </c>
      <c r="G3171" t="s">
        <v>24</v>
      </c>
      <c r="H3171">
        <v>1812334</v>
      </c>
      <c r="I3171">
        <v>1812777</v>
      </c>
      <c r="J3171" t="s">
        <v>64</v>
      </c>
      <c r="Q3171" t="s">
        <v>4148</v>
      </c>
      <c r="R3171">
        <v>444</v>
      </c>
    </row>
    <row r="3172" spans="1:19">
      <c r="A3172" t="s">
        <v>27</v>
      </c>
      <c r="B3172" t="s">
        <v>28</v>
      </c>
      <c r="C3172" t="s">
        <v>22</v>
      </c>
      <c r="D3172" t="s">
        <v>23</v>
      </c>
      <c r="E3172" t="s">
        <v>5</v>
      </c>
      <c r="G3172" t="s">
        <v>24</v>
      </c>
      <c r="H3172">
        <v>1812334</v>
      </c>
      <c r="I3172">
        <v>1812777</v>
      </c>
      <c r="J3172" t="s">
        <v>64</v>
      </c>
      <c r="K3172" t="s">
        <v>4149</v>
      </c>
      <c r="N3172" t="s">
        <v>4150</v>
      </c>
      <c r="Q3172" t="s">
        <v>4148</v>
      </c>
      <c r="R3172">
        <v>444</v>
      </c>
      <c r="S3172">
        <v>147</v>
      </c>
    </row>
    <row r="3173" spans="1:19">
      <c r="A3173" t="s">
        <v>20</v>
      </c>
      <c r="B3173" t="s">
        <v>21</v>
      </c>
      <c r="C3173" t="s">
        <v>22</v>
      </c>
      <c r="D3173" t="s">
        <v>23</v>
      </c>
      <c r="E3173" t="s">
        <v>5</v>
      </c>
      <c r="G3173" t="s">
        <v>24</v>
      </c>
      <c r="H3173">
        <v>1812891</v>
      </c>
      <c r="I3173">
        <v>1813706</v>
      </c>
      <c r="J3173" t="s">
        <v>64</v>
      </c>
      <c r="Q3173" t="s">
        <v>4151</v>
      </c>
      <c r="R3173">
        <v>816</v>
      </c>
    </row>
    <row r="3174" spans="1:19">
      <c r="A3174" t="s">
        <v>27</v>
      </c>
      <c r="B3174" t="s">
        <v>28</v>
      </c>
      <c r="C3174" t="s">
        <v>22</v>
      </c>
      <c r="D3174" t="s">
        <v>23</v>
      </c>
      <c r="E3174" t="s">
        <v>5</v>
      </c>
      <c r="G3174" t="s">
        <v>24</v>
      </c>
      <c r="H3174">
        <v>1812891</v>
      </c>
      <c r="I3174">
        <v>1813706</v>
      </c>
      <c r="J3174" t="s">
        <v>64</v>
      </c>
      <c r="K3174" t="s">
        <v>4152</v>
      </c>
      <c r="N3174" t="s">
        <v>4153</v>
      </c>
      <c r="Q3174" t="s">
        <v>4151</v>
      </c>
      <c r="R3174">
        <v>816</v>
      </c>
      <c r="S3174">
        <v>271</v>
      </c>
    </row>
    <row r="3175" spans="1:19">
      <c r="A3175" t="s">
        <v>20</v>
      </c>
      <c r="B3175" t="s">
        <v>60</v>
      </c>
      <c r="C3175" t="s">
        <v>22</v>
      </c>
      <c r="D3175" t="s">
        <v>23</v>
      </c>
      <c r="E3175" t="s">
        <v>5</v>
      </c>
      <c r="G3175" t="s">
        <v>24</v>
      </c>
      <c r="H3175">
        <v>1813840</v>
      </c>
      <c r="I3175">
        <v>1813915</v>
      </c>
      <c r="J3175" t="s">
        <v>25</v>
      </c>
      <c r="Q3175" t="s">
        <v>4154</v>
      </c>
      <c r="R3175">
        <v>76</v>
      </c>
    </row>
    <row r="3176" spans="1:19">
      <c r="A3176" t="s">
        <v>60</v>
      </c>
      <c r="C3176" t="s">
        <v>22</v>
      </c>
      <c r="D3176" t="s">
        <v>23</v>
      </c>
      <c r="E3176" t="s">
        <v>5</v>
      </c>
      <c r="G3176" t="s">
        <v>24</v>
      </c>
      <c r="H3176">
        <v>1813840</v>
      </c>
      <c r="I3176">
        <v>1813915</v>
      </c>
      <c r="J3176" t="s">
        <v>25</v>
      </c>
      <c r="N3176" t="s">
        <v>4155</v>
      </c>
      <c r="Q3176" t="s">
        <v>4154</v>
      </c>
      <c r="R3176">
        <v>76</v>
      </c>
    </row>
    <row r="3177" spans="1:19">
      <c r="A3177" t="s">
        <v>20</v>
      </c>
      <c r="B3177" t="s">
        <v>21</v>
      </c>
      <c r="C3177" t="s">
        <v>22</v>
      </c>
      <c r="D3177" t="s">
        <v>23</v>
      </c>
      <c r="E3177" t="s">
        <v>5</v>
      </c>
      <c r="G3177" t="s">
        <v>24</v>
      </c>
      <c r="H3177">
        <v>1814395</v>
      </c>
      <c r="I3177">
        <v>1814874</v>
      </c>
      <c r="J3177" t="s">
        <v>25</v>
      </c>
      <c r="Q3177" t="s">
        <v>4156</v>
      </c>
      <c r="R3177">
        <v>480</v>
      </c>
    </row>
    <row r="3178" spans="1:19">
      <c r="A3178" t="s">
        <v>27</v>
      </c>
      <c r="B3178" t="s">
        <v>28</v>
      </c>
      <c r="C3178" t="s">
        <v>22</v>
      </c>
      <c r="D3178" t="s">
        <v>23</v>
      </c>
      <c r="E3178" t="s">
        <v>5</v>
      </c>
      <c r="G3178" t="s">
        <v>24</v>
      </c>
      <c r="H3178">
        <v>1814395</v>
      </c>
      <c r="I3178">
        <v>1814874</v>
      </c>
      <c r="J3178" t="s">
        <v>25</v>
      </c>
      <c r="K3178" t="s">
        <v>4157</v>
      </c>
      <c r="N3178" t="s">
        <v>42</v>
      </c>
      <c r="Q3178" t="s">
        <v>4156</v>
      </c>
      <c r="R3178">
        <v>480</v>
      </c>
      <c r="S3178">
        <v>159</v>
      </c>
    </row>
    <row r="3179" spans="1:19">
      <c r="A3179" t="s">
        <v>20</v>
      </c>
      <c r="B3179" t="s">
        <v>21</v>
      </c>
      <c r="C3179" t="s">
        <v>22</v>
      </c>
      <c r="D3179" t="s">
        <v>23</v>
      </c>
      <c r="E3179" t="s">
        <v>5</v>
      </c>
      <c r="G3179" t="s">
        <v>24</v>
      </c>
      <c r="H3179">
        <v>1814876</v>
      </c>
      <c r="I3179">
        <v>1815973</v>
      </c>
      <c r="J3179" t="s">
        <v>64</v>
      </c>
      <c r="Q3179" t="s">
        <v>4158</v>
      </c>
      <c r="R3179">
        <v>1098</v>
      </c>
    </row>
    <row r="3180" spans="1:19">
      <c r="A3180" t="s">
        <v>27</v>
      </c>
      <c r="B3180" t="s">
        <v>28</v>
      </c>
      <c r="C3180" t="s">
        <v>22</v>
      </c>
      <c r="D3180" t="s">
        <v>23</v>
      </c>
      <c r="E3180" t="s">
        <v>5</v>
      </c>
      <c r="G3180" t="s">
        <v>24</v>
      </c>
      <c r="H3180">
        <v>1814876</v>
      </c>
      <c r="I3180">
        <v>1815973</v>
      </c>
      <c r="J3180" t="s">
        <v>64</v>
      </c>
      <c r="K3180" t="s">
        <v>4159</v>
      </c>
      <c r="N3180" t="s">
        <v>4160</v>
      </c>
      <c r="Q3180" t="s">
        <v>4158</v>
      </c>
      <c r="R3180">
        <v>1098</v>
      </c>
      <c r="S3180">
        <v>365</v>
      </c>
    </row>
    <row r="3181" spans="1:19">
      <c r="A3181" t="s">
        <v>20</v>
      </c>
      <c r="B3181" t="s">
        <v>21</v>
      </c>
      <c r="C3181" t="s">
        <v>22</v>
      </c>
      <c r="D3181" t="s">
        <v>23</v>
      </c>
      <c r="E3181" t="s">
        <v>5</v>
      </c>
      <c r="G3181" t="s">
        <v>24</v>
      </c>
      <c r="H3181">
        <v>1816168</v>
      </c>
      <c r="I3181">
        <v>1817478</v>
      </c>
      <c r="J3181" t="s">
        <v>64</v>
      </c>
      <c r="Q3181" t="s">
        <v>4161</v>
      </c>
      <c r="R3181">
        <v>1311</v>
      </c>
    </row>
    <row r="3182" spans="1:19">
      <c r="A3182" t="s">
        <v>27</v>
      </c>
      <c r="B3182" t="s">
        <v>28</v>
      </c>
      <c r="C3182" t="s">
        <v>22</v>
      </c>
      <c r="D3182" t="s">
        <v>23</v>
      </c>
      <c r="E3182" t="s">
        <v>5</v>
      </c>
      <c r="G3182" t="s">
        <v>24</v>
      </c>
      <c r="H3182">
        <v>1816168</v>
      </c>
      <c r="I3182">
        <v>1817478</v>
      </c>
      <c r="J3182" t="s">
        <v>64</v>
      </c>
      <c r="K3182" t="s">
        <v>4162</v>
      </c>
      <c r="N3182" t="s">
        <v>4163</v>
      </c>
      <c r="Q3182" t="s">
        <v>4161</v>
      </c>
      <c r="R3182">
        <v>1311</v>
      </c>
      <c r="S3182">
        <v>436</v>
      </c>
    </row>
    <row r="3183" spans="1:19">
      <c r="A3183" t="s">
        <v>20</v>
      </c>
      <c r="B3183" t="s">
        <v>21</v>
      </c>
      <c r="C3183" t="s">
        <v>22</v>
      </c>
      <c r="D3183" t="s">
        <v>23</v>
      </c>
      <c r="E3183" t="s">
        <v>5</v>
      </c>
      <c r="G3183" t="s">
        <v>24</v>
      </c>
      <c r="H3183">
        <v>1817468</v>
      </c>
      <c r="I3183">
        <v>1818577</v>
      </c>
      <c r="J3183" t="s">
        <v>64</v>
      </c>
      <c r="Q3183" t="s">
        <v>4164</v>
      </c>
      <c r="R3183">
        <v>1110</v>
      </c>
    </row>
    <row r="3184" spans="1:19">
      <c r="A3184" t="s">
        <v>27</v>
      </c>
      <c r="B3184" t="s">
        <v>28</v>
      </c>
      <c r="C3184" t="s">
        <v>22</v>
      </c>
      <c r="D3184" t="s">
        <v>23</v>
      </c>
      <c r="E3184" t="s">
        <v>5</v>
      </c>
      <c r="G3184" t="s">
        <v>24</v>
      </c>
      <c r="H3184">
        <v>1817468</v>
      </c>
      <c r="I3184">
        <v>1818577</v>
      </c>
      <c r="J3184" t="s">
        <v>64</v>
      </c>
      <c r="K3184" t="s">
        <v>4165</v>
      </c>
      <c r="N3184" t="s">
        <v>4160</v>
      </c>
      <c r="Q3184" t="s">
        <v>4164</v>
      </c>
      <c r="R3184">
        <v>1110</v>
      </c>
      <c r="S3184">
        <v>369</v>
      </c>
    </row>
    <row r="3185" spans="1:19">
      <c r="A3185" t="s">
        <v>20</v>
      </c>
      <c r="B3185" t="s">
        <v>21</v>
      </c>
      <c r="C3185" t="s">
        <v>22</v>
      </c>
      <c r="D3185" t="s">
        <v>23</v>
      </c>
      <c r="E3185" t="s">
        <v>5</v>
      </c>
      <c r="G3185" t="s">
        <v>24</v>
      </c>
      <c r="H3185">
        <v>1818611</v>
      </c>
      <c r="I3185">
        <v>1820380</v>
      </c>
      <c r="J3185" t="s">
        <v>64</v>
      </c>
      <c r="Q3185" t="s">
        <v>4166</v>
      </c>
      <c r="R3185">
        <v>1770</v>
      </c>
    </row>
    <row r="3186" spans="1:19">
      <c r="A3186" t="s">
        <v>27</v>
      </c>
      <c r="B3186" t="s">
        <v>28</v>
      </c>
      <c r="C3186" t="s">
        <v>22</v>
      </c>
      <c r="D3186" t="s">
        <v>23</v>
      </c>
      <c r="E3186" t="s">
        <v>5</v>
      </c>
      <c r="G3186" t="s">
        <v>24</v>
      </c>
      <c r="H3186">
        <v>1818611</v>
      </c>
      <c r="I3186">
        <v>1820380</v>
      </c>
      <c r="J3186" t="s">
        <v>64</v>
      </c>
      <c r="K3186" t="s">
        <v>4167</v>
      </c>
      <c r="N3186" t="s">
        <v>4168</v>
      </c>
      <c r="Q3186" t="s">
        <v>4166</v>
      </c>
      <c r="R3186">
        <v>1770</v>
      </c>
      <c r="S3186">
        <v>589</v>
      </c>
    </row>
    <row r="3187" spans="1:19">
      <c r="A3187" t="s">
        <v>20</v>
      </c>
      <c r="B3187" t="s">
        <v>21</v>
      </c>
      <c r="C3187" t="s">
        <v>22</v>
      </c>
      <c r="D3187" t="s">
        <v>23</v>
      </c>
      <c r="E3187" t="s">
        <v>5</v>
      </c>
      <c r="G3187" t="s">
        <v>24</v>
      </c>
      <c r="H3187">
        <v>1820567</v>
      </c>
      <c r="I3187">
        <v>1821436</v>
      </c>
      <c r="J3187" t="s">
        <v>64</v>
      </c>
      <c r="Q3187" t="s">
        <v>4169</v>
      </c>
      <c r="R3187">
        <v>870</v>
      </c>
    </row>
    <row r="3188" spans="1:19">
      <c r="A3188" t="s">
        <v>27</v>
      </c>
      <c r="B3188" t="s">
        <v>28</v>
      </c>
      <c r="C3188" t="s">
        <v>22</v>
      </c>
      <c r="D3188" t="s">
        <v>23</v>
      </c>
      <c r="E3188" t="s">
        <v>5</v>
      </c>
      <c r="G3188" t="s">
        <v>24</v>
      </c>
      <c r="H3188">
        <v>1820567</v>
      </c>
      <c r="I3188">
        <v>1821436</v>
      </c>
      <c r="J3188" t="s">
        <v>64</v>
      </c>
      <c r="K3188" t="s">
        <v>4170</v>
      </c>
      <c r="N3188" t="s">
        <v>4171</v>
      </c>
      <c r="Q3188" t="s">
        <v>4169</v>
      </c>
      <c r="R3188">
        <v>870</v>
      </c>
      <c r="S3188">
        <v>289</v>
      </c>
    </row>
    <row r="3189" spans="1:19">
      <c r="A3189" t="s">
        <v>20</v>
      </c>
      <c r="B3189" t="s">
        <v>21</v>
      </c>
      <c r="C3189" t="s">
        <v>22</v>
      </c>
      <c r="D3189" t="s">
        <v>23</v>
      </c>
      <c r="E3189" t="s">
        <v>5</v>
      </c>
      <c r="G3189" t="s">
        <v>24</v>
      </c>
      <c r="H3189">
        <v>1821438</v>
      </c>
      <c r="I3189">
        <v>1822406</v>
      </c>
      <c r="J3189" t="s">
        <v>64</v>
      </c>
      <c r="Q3189" t="s">
        <v>4172</v>
      </c>
      <c r="R3189">
        <v>969</v>
      </c>
    </row>
    <row r="3190" spans="1:19">
      <c r="A3190" t="s">
        <v>27</v>
      </c>
      <c r="B3190" t="s">
        <v>28</v>
      </c>
      <c r="C3190" t="s">
        <v>22</v>
      </c>
      <c r="D3190" t="s">
        <v>23</v>
      </c>
      <c r="E3190" t="s">
        <v>5</v>
      </c>
      <c r="G3190" t="s">
        <v>24</v>
      </c>
      <c r="H3190">
        <v>1821438</v>
      </c>
      <c r="I3190">
        <v>1822406</v>
      </c>
      <c r="J3190" t="s">
        <v>64</v>
      </c>
      <c r="K3190" t="s">
        <v>4173</v>
      </c>
      <c r="N3190" t="s">
        <v>4174</v>
      </c>
      <c r="Q3190" t="s">
        <v>4172</v>
      </c>
      <c r="R3190">
        <v>969</v>
      </c>
      <c r="S3190">
        <v>322</v>
      </c>
    </row>
    <row r="3191" spans="1:19">
      <c r="A3191" t="s">
        <v>20</v>
      </c>
      <c r="B3191" t="s">
        <v>21</v>
      </c>
      <c r="C3191" t="s">
        <v>22</v>
      </c>
      <c r="D3191" t="s">
        <v>23</v>
      </c>
      <c r="E3191" t="s">
        <v>5</v>
      </c>
      <c r="G3191" t="s">
        <v>24</v>
      </c>
      <c r="H3191">
        <v>1822586</v>
      </c>
      <c r="I3191">
        <v>1823398</v>
      </c>
      <c r="J3191" t="s">
        <v>64</v>
      </c>
      <c r="Q3191" t="s">
        <v>4175</v>
      </c>
      <c r="R3191">
        <v>813</v>
      </c>
    </row>
    <row r="3192" spans="1:19">
      <c r="A3192" t="s">
        <v>27</v>
      </c>
      <c r="B3192" t="s">
        <v>28</v>
      </c>
      <c r="C3192" t="s">
        <v>22</v>
      </c>
      <c r="D3192" t="s">
        <v>23</v>
      </c>
      <c r="E3192" t="s">
        <v>5</v>
      </c>
      <c r="G3192" t="s">
        <v>24</v>
      </c>
      <c r="H3192">
        <v>1822586</v>
      </c>
      <c r="I3192">
        <v>1823398</v>
      </c>
      <c r="J3192" t="s">
        <v>64</v>
      </c>
      <c r="K3192" t="s">
        <v>4176</v>
      </c>
      <c r="N3192" t="s">
        <v>287</v>
      </c>
      <c r="Q3192" t="s">
        <v>4175</v>
      </c>
      <c r="R3192">
        <v>813</v>
      </c>
      <c r="S3192">
        <v>270</v>
      </c>
    </row>
    <row r="3193" spans="1:19">
      <c r="A3193" t="s">
        <v>20</v>
      </c>
      <c r="B3193" t="s">
        <v>60</v>
      </c>
      <c r="C3193" t="s">
        <v>22</v>
      </c>
      <c r="D3193" t="s">
        <v>23</v>
      </c>
      <c r="E3193" t="s">
        <v>5</v>
      </c>
      <c r="G3193" t="s">
        <v>24</v>
      </c>
      <c r="H3193">
        <v>1823532</v>
      </c>
      <c r="I3193">
        <v>1823609</v>
      </c>
      <c r="J3193" t="s">
        <v>25</v>
      </c>
      <c r="Q3193" t="s">
        <v>4177</v>
      </c>
      <c r="R3193">
        <v>78</v>
      </c>
    </row>
    <row r="3194" spans="1:19">
      <c r="A3194" t="s">
        <v>60</v>
      </c>
      <c r="C3194" t="s">
        <v>22</v>
      </c>
      <c r="D3194" t="s">
        <v>23</v>
      </c>
      <c r="E3194" t="s">
        <v>5</v>
      </c>
      <c r="G3194" t="s">
        <v>24</v>
      </c>
      <c r="H3194">
        <v>1823532</v>
      </c>
      <c r="I3194">
        <v>1823609</v>
      </c>
      <c r="J3194" t="s">
        <v>25</v>
      </c>
      <c r="N3194" t="s">
        <v>4178</v>
      </c>
      <c r="Q3194" t="s">
        <v>4177</v>
      </c>
      <c r="R3194">
        <v>78</v>
      </c>
    </row>
    <row r="3195" spans="1:19">
      <c r="A3195" t="s">
        <v>20</v>
      </c>
      <c r="B3195" t="s">
        <v>21</v>
      </c>
      <c r="C3195" t="s">
        <v>22</v>
      </c>
      <c r="D3195" t="s">
        <v>23</v>
      </c>
      <c r="E3195" t="s">
        <v>5</v>
      </c>
      <c r="G3195" t="s">
        <v>24</v>
      </c>
      <c r="H3195">
        <v>1823809</v>
      </c>
      <c r="I3195">
        <v>1824378</v>
      </c>
      <c r="J3195" t="s">
        <v>25</v>
      </c>
      <c r="Q3195" t="s">
        <v>4179</v>
      </c>
      <c r="R3195">
        <v>570</v>
      </c>
    </row>
    <row r="3196" spans="1:19">
      <c r="A3196" t="s">
        <v>27</v>
      </c>
      <c r="B3196" t="s">
        <v>28</v>
      </c>
      <c r="C3196" t="s">
        <v>22</v>
      </c>
      <c r="D3196" t="s">
        <v>23</v>
      </c>
      <c r="E3196" t="s">
        <v>5</v>
      </c>
      <c r="G3196" t="s">
        <v>24</v>
      </c>
      <c r="H3196">
        <v>1823809</v>
      </c>
      <c r="I3196">
        <v>1824378</v>
      </c>
      <c r="J3196" t="s">
        <v>25</v>
      </c>
      <c r="K3196" t="s">
        <v>4180</v>
      </c>
      <c r="N3196" t="s">
        <v>4181</v>
      </c>
      <c r="Q3196" t="s">
        <v>4179</v>
      </c>
      <c r="R3196">
        <v>570</v>
      </c>
      <c r="S3196">
        <v>189</v>
      </c>
    </row>
    <row r="3197" spans="1:19">
      <c r="A3197" t="s">
        <v>20</v>
      </c>
      <c r="B3197" t="s">
        <v>21</v>
      </c>
      <c r="C3197" t="s">
        <v>22</v>
      </c>
      <c r="D3197" t="s">
        <v>23</v>
      </c>
      <c r="E3197" t="s">
        <v>5</v>
      </c>
      <c r="G3197" t="s">
        <v>24</v>
      </c>
      <c r="H3197">
        <v>1824694</v>
      </c>
      <c r="I3197">
        <v>1826409</v>
      </c>
      <c r="J3197" t="s">
        <v>64</v>
      </c>
      <c r="Q3197" t="s">
        <v>4182</v>
      </c>
      <c r="R3197">
        <v>1716</v>
      </c>
    </row>
    <row r="3198" spans="1:19">
      <c r="A3198" t="s">
        <v>27</v>
      </c>
      <c r="B3198" t="s">
        <v>28</v>
      </c>
      <c r="C3198" t="s">
        <v>22</v>
      </c>
      <c r="D3198" t="s">
        <v>23</v>
      </c>
      <c r="E3198" t="s">
        <v>5</v>
      </c>
      <c r="G3198" t="s">
        <v>24</v>
      </c>
      <c r="H3198">
        <v>1824694</v>
      </c>
      <c r="I3198">
        <v>1826409</v>
      </c>
      <c r="J3198" t="s">
        <v>64</v>
      </c>
      <c r="K3198" t="s">
        <v>4183</v>
      </c>
      <c r="N3198" t="s">
        <v>4184</v>
      </c>
      <c r="Q3198" t="s">
        <v>4182</v>
      </c>
      <c r="R3198">
        <v>1716</v>
      </c>
      <c r="S3198">
        <v>571</v>
      </c>
    </row>
    <row r="3199" spans="1:19">
      <c r="A3199" t="s">
        <v>20</v>
      </c>
      <c r="B3199" t="s">
        <v>21</v>
      </c>
      <c r="C3199" t="s">
        <v>22</v>
      </c>
      <c r="D3199" t="s">
        <v>23</v>
      </c>
      <c r="E3199" t="s">
        <v>5</v>
      </c>
      <c r="G3199" t="s">
        <v>24</v>
      </c>
      <c r="H3199">
        <v>1826614</v>
      </c>
      <c r="I3199">
        <v>1829061</v>
      </c>
      <c r="J3199" t="s">
        <v>64</v>
      </c>
      <c r="Q3199" t="s">
        <v>4185</v>
      </c>
      <c r="R3199">
        <v>2448</v>
      </c>
    </row>
    <row r="3200" spans="1:19">
      <c r="A3200" t="s">
        <v>27</v>
      </c>
      <c r="B3200" t="s">
        <v>28</v>
      </c>
      <c r="C3200" t="s">
        <v>22</v>
      </c>
      <c r="D3200" t="s">
        <v>23</v>
      </c>
      <c r="E3200" t="s">
        <v>5</v>
      </c>
      <c r="G3200" t="s">
        <v>24</v>
      </c>
      <c r="H3200">
        <v>1826614</v>
      </c>
      <c r="I3200">
        <v>1829061</v>
      </c>
      <c r="J3200" t="s">
        <v>64</v>
      </c>
      <c r="K3200" t="s">
        <v>4186</v>
      </c>
      <c r="N3200" t="s">
        <v>4187</v>
      </c>
      <c r="Q3200" t="s">
        <v>4185</v>
      </c>
      <c r="R3200">
        <v>2448</v>
      </c>
      <c r="S3200">
        <v>815</v>
      </c>
    </row>
    <row r="3201" spans="1:19">
      <c r="A3201" t="s">
        <v>20</v>
      </c>
      <c r="B3201" t="s">
        <v>21</v>
      </c>
      <c r="C3201" t="s">
        <v>22</v>
      </c>
      <c r="D3201" t="s">
        <v>23</v>
      </c>
      <c r="E3201" t="s">
        <v>5</v>
      </c>
      <c r="G3201" t="s">
        <v>24</v>
      </c>
      <c r="H3201">
        <v>1829279</v>
      </c>
      <c r="I3201">
        <v>1829767</v>
      </c>
      <c r="J3201" t="s">
        <v>25</v>
      </c>
      <c r="Q3201" t="s">
        <v>4188</v>
      </c>
      <c r="R3201">
        <v>489</v>
      </c>
    </row>
    <row r="3202" spans="1:19">
      <c r="A3202" t="s">
        <v>27</v>
      </c>
      <c r="B3202" t="s">
        <v>28</v>
      </c>
      <c r="C3202" t="s">
        <v>22</v>
      </c>
      <c r="D3202" t="s">
        <v>23</v>
      </c>
      <c r="E3202" t="s">
        <v>5</v>
      </c>
      <c r="G3202" t="s">
        <v>24</v>
      </c>
      <c r="H3202">
        <v>1829279</v>
      </c>
      <c r="I3202">
        <v>1829767</v>
      </c>
      <c r="J3202" t="s">
        <v>25</v>
      </c>
      <c r="K3202" t="s">
        <v>4189</v>
      </c>
      <c r="N3202" t="s">
        <v>42</v>
      </c>
      <c r="Q3202" t="s">
        <v>4188</v>
      </c>
      <c r="R3202">
        <v>489</v>
      </c>
      <c r="S3202">
        <v>162</v>
      </c>
    </row>
    <row r="3203" spans="1:19">
      <c r="A3203" t="s">
        <v>20</v>
      </c>
      <c r="B3203" t="s">
        <v>21</v>
      </c>
      <c r="C3203" t="s">
        <v>22</v>
      </c>
      <c r="D3203" t="s">
        <v>23</v>
      </c>
      <c r="E3203" t="s">
        <v>5</v>
      </c>
      <c r="G3203" t="s">
        <v>24</v>
      </c>
      <c r="H3203">
        <v>1829783</v>
      </c>
      <c r="I3203">
        <v>1830334</v>
      </c>
      <c r="J3203" t="s">
        <v>64</v>
      </c>
      <c r="Q3203" t="s">
        <v>4190</v>
      </c>
      <c r="R3203">
        <v>552</v>
      </c>
    </row>
    <row r="3204" spans="1:19">
      <c r="A3204" t="s">
        <v>27</v>
      </c>
      <c r="B3204" t="s">
        <v>28</v>
      </c>
      <c r="C3204" t="s">
        <v>22</v>
      </c>
      <c r="D3204" t="s">
        <v>23</v>
      </c>
      <c r="E3204" t="s">
        <v>5</v>
      </c>
      <c r="G3204" t="s">
        <v>24</v>
      </c>
      <c r="H3204">
        <v>1829783</v>
      </c>
      <c r="I3204">
        <v>1830334</v>
      </c>
      <c r="J3204" t="s">
        <v>64</v>
      </c>
      <c r="K3204" t="s">
        <v>4191</v>
      </c>
      <c r="N3204" t="s">
        <v>42</v>
      </c>
      <c r="Q3204" t="s">
        <v>4190</v>
      </c>
      <c r="R3204">
        <v>552</v>
      </c>
      <c r="S3204">
        <v>183</v>
      </c>
    </row>
    <row r="3205" spans="1:19">
      <c r="A3205" t="s">
        <v>20</v>
      </c>
      <c r="B3205" t="s">
        <v>21</v>
      </c>
      <c r="C3205" t="s">
        <v>22</v>
      </c>
      <c r="D3205" t="s">
        <v>23</v>
      </c>
      <c r="E3205" t="s">
        <v>5</v>
      </c>
      <c r="G3205" t="s">
        <v>24</v>
      </c>
      <c r="H3205">
        <v>1830547</v>
      </c>
      <c r="I3205">
        <v>1831146</v>
      </c>
      <c r="J3205" t="s">
        <v>25</v>
      </c>
      <c r="Q3205" t="s">
        <v>4192</v>
      </c>
      <c r="R3205">
        <v>600</v>
      </c>
    </row>
    <row r="3206" spans="1:19">
      <c r="A3206" t="s">
        <v>27</v>
      </c>
      <c r="B3206" t="s">
        <v>28</v>
      </c>
      <c r="C3206" t="s">
        <v>22</v>
      </c>
      <c r="D3206" t="s">
        <v>23</v>
      </c>
      <c r="E3206" t="s">
        <v>5</v>
      </c>
      <c r="G3206" t="s">
        <v>24</v>
      </c>
      <c r="H3206">
        <v>1830547</v>
      </c>
      <c r="I3206">
        <v>1831146</v>
      </c>
      <c r="J3206" t="s">
        <v>25</v>
      </c>
      <c r="K3206" t="s">
        <v>4193</v>
      </c>
      <c r="N3206" t="s">
        <v>42</v>
      </c>
      <c r="Q3206" t="s">
        <v>4192</v>
      </c>
      <c r="R3206">
        <v>600</v>
      </c>
      <c r="S3206">
        <v>199</v>
      </c>
    </row>
    <row r="3207" spans="1:19">
      <c r="A3207" t="s">
        <v>20</v>
      </c>
      <c r="B3207" t="s">
        <v>21</v>
      </c>
      <c r="C3207" t="s">
        <v>22</v>
      </c>
      <c r="D3207" t="s">
        <v>23</v>
      </c>
      <c r="E3207" t="s">
        <v>5</v>
      </c>
      <c r="G3207" t="s">
        <v>24</v>
      </c>
      <c r="H3207">
        <v>1831233</v>
      </c>
      <c r="I3207">
        <v>1831406</v>
      </c>
      <c r="J3207" t="s">
        <v>64</v>
      </c>
      <c r="Q3207" t="s">
        <v>4194</v>
      </c>
      <c r="R3207">
        <v>174</v>
      </c>
    </row>
    <row r="3208" spans="1:19">
      <c r="A3208" t="s">
        <v>27</v>
      </c>
      <c r="B3208" t="s">
        <v>28</v>
      </c>
      <c r="C3208" t="s">
        <v>22</v>
      </c>
      <c r="D3208" t="s">
        <v>23</v>
      </c>
      <c r="E3208" t="s">
        <v>5</v>
      </c>
      <c r="G3208" t="s">
        <v>24</v>
      </c>
      <c r="H3208">
        <v>1831233</v>
      </c>
      <c r="I3208">
        <v>1831406</v>
      </c>
      <c r="J3208" t="s">
        <v>64</v>
      </c>
      <c r="K3208" t="s">
        <v>4195</v>
      </c>
      <c r="N3208" t="s">
        <v>42</v>
      </c>
      <c r="Q3208" t="s">
        <v>4194</v>
      </c>
      <c r="R3208">
        <v>174</v>
      </c>
      <c r="S3208">
        <v>57</v>
      </c>
    </row>
    <row r="3209" spans="1:19">
      <c r="A3209" t="s">
        <v>20</v>
      </c>
      <c r="B3209" t="s">
        <v>21</v>
      </c>
      <c r="C3209" t="s">
        <v>22</v>
      </c>
      <c r="D3209" t="s">
        <v>23</v>
      </c>
      <c r="E3209" t="s">
        <v>5</v>
      </c>
      <c r="G3209" t="s">
        <v>24</v>
      </c>
      <c r="H3209">
        <v>1831662</v>
      </c>
      <c r="I3209">
        <v>1832768</v>
      </c>
      <c r="J3209" t="s">
        <v>64</v>
      </c>
      <c r="Q3209" t="s">
        <v>4196</v>
      </c>
      <c r="R3209">
        <v>1107</v>
      </c>
    </row>
    <row r="3210" spans="1:19">
      <c r="A3210" t="s">
        <v>27</v>
      </c>
      <c r="B3210" t="s">
        <v>28</v>
      </c>
      <c r="C3210" t="s">
        <v>22</v>
      </c>
      <c r="D3210" t="s">
        <v>23</v>
      </c>
      <c r="E3210" t="s">
        <v>5</v>
      </c>
      <c r="G3210" t="s">
        <v>24</v>
      </c>
      <c r="H3210">
        <v>1831662</v>
      </c>
      <c r="I3210">
        <v>1832768</v>
      </c>
      <c r="J3210" t="s">
        <v>64</v>
      </c>
      <c r="K3210" t="s">
        <v>4197</v>
      </c>
      <c r="N3210" t="s">
        <v>819</v>
      </c>
      <c r="Q3210" t="s">
        <v>4196</v>
      </c>
      <c r="R3210">
        <v>1107</v>
      </c>
      <c r="S3210">
        <v>368</v>
      </c>
    </row>
    <row r="3211" spans="1:19">
      <c r="A3211" t="s">
        <v>20</v>
      </c>
      <c r="B3211" t="s">
        <v>21</v>
      </c>
      <c r="C3211" t="s">
        <v>22</v>
      </c>
      <c r="D3211" t="s">
        <v>23</v>
      </c>
      <c r="E3211" t="s">
        <v>5</v>
      </c>
      <c r="G3211" t="s">
        <v>24</v>
      </c>
      <c r="H3211">
        <v>1833075</v>
      </c>
      <c r="I3211">
        <v>1834220</v>
      </c>
      <c r="J3211" t="s">
        <v>64</v>
      </c>
      <c r="Q3211" t="s">
        <v>4198</v>
      </c>
      <c r="R3211">
        <v>1146</v>
      </c>
    </row>
    <row r="3212" spans="1:19">
      <c r="A3212" t="s">
        <v>27</v>
      </c>
      <c r="B3212" t="s">
        <v>28</v>
      </c>
      <c r="C3212" t="s">
        <v>22</v>
      </c>
      <c r="D3212" t="s">
        <v>23</v>
      </c>
      <c r="E3212" t="s">
        <v>5</v>
      </c>
      <c r="G3212" t="s">
        <v>24</v>
      </c>
      <c r="H3212">
        <v>1833075</v>
      </c>
      <c r="I3212">
        <v>1834220</v>
      </c>
      <c r="J3212" t="s">
        <v>64</v>
      </c>
      <c r="K3212" t="s">
        <v>4199</v>
      </c>
      <c r="N3212" t="s">
        <v>4200</v>
      </c>
      <c r="Q3212" t="s">
        <v>4198</v>
      </c>
      <c r="R3212">
        <v>1146</v>
      </c>
      <c r="S3212">
        <v>381</v>
      </c>
    </row>
    <row r="3213" spans="1:19">
      <c r="A3213" t="s">
        <v>20</v>
      </c>
      <c r="B3213" t="s">
        <v>21</v>
      </c>
      <c r="C3213" t="s">
        <v>22</v>
      </c>
      <c r="D3213" t="s">
        <v>23</v>
      </c>
      <c r="E3213" t="s">
        <v>5</v>
      </c>
      <c r="G3213" t="s">
        <v>24</v>
      </c>
      <c r="H3213">
        <v>1834444</v>
      </c>
      <c r="I3213">
        <v>1835820</v>
      </c>
      <c r="J3213" t="s">
        <v>64</v>
      </c>
      <c r="Q3213" t="s">
        <v>4201</v>
      </c>
      <c r="R3213">
        <v>1377</v>
      </c>
    </row>
    <row r="3214" spans="1:19">
      <c r="A3214" t="s">
        <v>27</v>
      </c>
      <c r="B3214" t="s">
        <v>28</v>
      </c>
      <c r="C3214" t="s">
        <v>22</v>
      </c>
      <c r="D3214" t="s">
        <v>23</v>
      </c>
      <c r="E3214" t="s">
        <v>5</v>
      </c>
      <c r="G3214" t="s">
        <v>24</v>
      </c>
      <c r="H3214">
        <v>1834444</v>
      </c>
      <c r="I3214">
        <v>1835820</v>
      </c>
      <c r="J3214" t="s">
        <v>64</v>
      </c>
      <c r="K3214" t="s">
        <v>4202</v>
      </c>
      <c r="N3214" t="s">
        <v>4203</v>
      </c>
      <c r="Q3214" t="s">
        <v>4201</v>
      </c>
      <c r="R3214">
        <v>1377</v>
      </c>
      <c r="S3214">
        <v>458</v>
      </c>
    </row>
    <row r="3215" spans="1:19">
      <c r="A3215" t="s">
        <v>20</v>
      </c>
      <c r="B3215" t="s">
        <v>21</v>
      </c>
      <c r="C3215" t="s">
        <v>22</v>
      </c>
      <c r="D3215" t="s">
        <v>23</v>
      </c>
      <c r="E3215" t="s">
        <v>5</v>
      </c>
      <c r="G3215" t="s">
        <v>24</v>
      </c>
      <c r="H3215">
        <v>1836134</v>
      </c>
      <c r="I3215">
        <v>1836397</v>
      </c>
      <c r="J3215" t="s">
        <v>64</v>
      </c>
      <c r="Q3215" t="s">
        <v>4204</v>
      </c>
      <c r="R3215">
        <v>264</v>
      </c>
    </row>
    <row r="3216" spans="1:19">
      <c r="A3216" t="s">
        <v>27</v>
      </c>
      <c r="B3216" t="s">
        <v>28</v>
      </c>
      <c r="C3216" t="s">
        <v>22</v>
      </c>
      <c r="D3216" t="s">
        <v>23</v>
      </c>
      <c r="E3216" t="s">
        <v>5</v>
      </c>
      <c r="G3216" t="s">
        <v>24</v>
      </c>
      <c r="H3216">
        <v>1836134</v>
      </c>
      <c r="I3216">
        <v>1836397</v>
      </c>
      <c r="J3216" t="s">
        <v>64</v>
      </c>
      <c r="K3216" t="s">
        <v>4205</v>
      </c>
      <c r="N3216" t="s">
        <v>4206</v>
      </c>
      <c r="Q3216" t="s">
        <v>4204</v>
      </c>
      <c r="R3216">
        <v>264</v>
      </c>
      <c r="S3216">
        <v>87</v>
      </c>
    </row>
    <row r="3217" spans="1:19">
      <c r="A3217" t="s">
        <v>20</v>
      </c>
      <c r="B3217" t="s">
        <v>21</v>
      </c>
      <c r="C3217" t="s">
        <v>22</v>
      </c>
      <c r="D3217" t="s">
        <v>23</v>
      </c>
      <c r="E3217" t="s">
        <v>5</v>
      </c>
      <c r="G3217" t="s">
        <v>24</v>
      </c>
      <c r="H3217">
        <v>1836525</v>
      </c>
      <c r="I3217">
        <v>1836761</v>
      </c>
      <c r="J3217" t="s">
        <v>64</v>
      </c>
      <c r="Q3217" t="s">
        <v>4207</v>
      </c>
      <c r="R3217">
        <v>237</v>
      </c>
    </row>
    <row r="3218" spans="1:19">
      <c r="A3218" t="s">
        <v>27</v>
      </c>
      <c r="B3218" t="s">
        <v>28</v>
      </c>
      <c r="C3218" t="s">
        <v>22</v>
      </c>
      <c r="D3218" t="s">
        <v>23</v>
      </c>
      <c r="E3218" t="s">
        <v>5</v>
      </c>
      <c r="G3218" t="s">
        <v>24</v>
      </c>
      <c r="H3218">
        <v>1836525</v>
      </c>
      <c r="I3218">
        <v>1836761</v>
      </c>
      <c r="J3218" t="s">
        <v>64</v>
      </c>
      <c r="K3218" t="s">
        <v>4208</v>
      </c>
      <c r="N3218" t="s">
        <v>4209</v>
      </c>
      <c r="Q3218" t="s">
        <v>4207</v>
      </c>
      <c r="R3218">
        <v>237</v>
      </c>
      <c r="S3218">
        <v>78</v>
      </c>
    </row>
    <row r="3219" spans="1:19">
      <c r="A3219" t="s">
        <v>20</v>
      </c>
      <c r="B3219" t="s">
        <v>21</v>
      </c>
      <c r="C3219" t="s">
        <v>22</v>
      </c>
      <c r="D3219" t="s">
        <v>23</v>
      </c>
      <c r="E3219" t="s">
        <v>5</v>
      </c>
      <c r="G3219" t="s">
        <v>24</v>
      </c>
      <c r="H3219">
        <v>1836844</v>
      </c>
      <c r="I3219">
        <v>1837518</v>
      </c>
      <c r="J3219" t="s">
        <v>64</v>
      </c>
      <c r="Q3219" t="s">
        <v>4210</v>
      </c>
      <c r="R3219">
        <v>675</v>
      </c>
    </row>
    <row r="3220" spans="1:19">
      <c r="A3220" t="s">
        <v>27</v>
      </c>
      <c r="B3220" t="s">
        <v>28</v>
      </c>
      <c r="C3220" t="s">
        <v>22</v>
      </c>
      <c r="D3220" t="s">
        <v>23</v>
      </c>
      <c r="E3220" t="s">
        <v>5</v>
      </c>
      <c r="G3220" t="s">
        <v>24</v>
      </c>
      <c r="H3220">
        <v>1836844</v>
      </c>
      <c r="I3220">
        <v>1837518</v>
      </c>
      <c r="J3220" t="s">
        <v>64</v>
      </c>
      <c r="K3220" t="s">
        <v>4211</v>
      </c>
      <c r="N3220" t="s">
        <v>4212</v>
      </c>
      <c r="Q3220" t="s">
        <v>4210</v>
      </c>
      <c r="R3220">
        <v>675</v>
      </c>
      <c r="S3220">
        <v>224</v>
      </c>
    </row>
    <row r="3221" spans="1:19">
      <c r="A3221" t="s">
        <v>20</v>
      </c>
      <c r="B3221" t="s">
        <v>21</v>
      </c>
      <c r="C3221" t="s">
        <v>22</v>
      </c>
      <c r="D3221" t="s">
        <v>23</v>
      </c>
      <c r="E3221" t="s">
        <v>5</v>
      </c>
      <c r="G3221" t="s">
        <v>24</v>
      </c>
      <c r="H3221">
        <v>1837511</v>
      </c>
      <c r="I3221">
        <v>1838011</v>
      </c>
      <c r="J3221" t="s">
        <v>64</v>
      </c>
      <c r="Q3221" t="s">
        <v>4213</v>
      </c>
      <c r="R3221">
        <v>501</v>
      </c>
    </row>
    <row r="3222" spans="1:19">
      <c r="A3222" t="s">
        <v>27</v>
      </c>
      <c r="B3222" t="s">
        <v>28</v>
      </c>
      <c r="C3222" t="s">
        <v>22</v>
      </c>
      <c r="D3222" t="s">
        <v>23</v>
      </c>
      <c r="E3222" t="s">
        <v>5</v>
      </c>
      <c r="G3222" t="s">
        <v>24</v>
      </c>
      <c r="H3222">
        <v>1837511</v>
      </c>
      <c r="I3222">
        <v>1838011</v>
      </c>
      <c r="J3222" t="s">
        <v>64</v>
      </c>
      <c r="K3222" t="s">
        <v>4214</v>
      </c>
      <c r="N3222" t="s">
        <v>42</v>
      </c>
      <c r="Q3222" t="s">
        <v>4213</v>
      </c>
      <c r="R3222">
        <v>501</v>
      </c>
      <c r="S3222">
        <v>166</v>
      </c>
    </row>
    <row r="3223" spans="1:19">
      <c r="A3223" t="s">
        <v>20</v>
      </c>
      <c r="B3223" t="s">
        <v>21</v>
      </c>
      <c r="C3223" t="s">
        <v>22</v>
      </c>
      <c r="D3223" t="s">
        <v>23</v>
      </c>
      <c r="E3223" t="s">
        <v>5</v>
      </c>
      <c r="G3223" t="s">
        <v>24</v>
      </c>
      <c r="H3223">
        <v>1838134</v>
      </c>
      <c r="I3223">
        <v>1838382</v>
      </c>
      <c r="J3223" t="s">
        <v>64</v>
      </c>
      <c r="Q3223" t="s">
        <v>4215</v>
      </c>
      <c r="R3223">
        <v>249</v>
      </c>
    </row>
    <row r="3224" spans="1:19">
      <c r="A3224" t="s">
        <v>27</v>
      </c>
      <c r="B3224" t="s">
        <v>28</v>
      </c>
      <c r="C3224" t="s">
        <v>22</v>
      </c>
      <c r="D3224" t="s">
        <v>23</v>
      </c>
      <c r="E3224" t="s">
        <v>5</v>
      </c>
      <c r="G3224" t="s">
        <v>24</v>
      </c>
      <c r="H3224">
        <v>1838134</v>
      </c>
      <c r="I3224">
        <v>1838382</v>
      </c>
      <c r="J3224" t="s">
        <v>64</v>
      </c>
      <c r="K3224" t="s">
        <v>4216</v>
      </c>
      <c r="N3224" t="s">
        <v>42</v>
      </c>
      <c r="Q3224" t="s">
        <v>4215</v>
      </c>
      <c r="R3224">
        <v>249</v>
      </c>
      <c r="S3224">
        <v>82</v>
      </c>
    </row>
    <row r="3225" spans="1:19">
      <c r="A3225" t="s">
        <v>20</v>
      </c>
      <c r="B3225" t="s">
        <v>21</v>
      </c>
      <c r="C3225" t="s">
        <v>22</v>
      </c>
      <c r="D3225" t="s">
        <v>23</v>
      </c>
      <c r="E3225" t="s">
        <v>5</v>
      </c>
      <c r="G3225" t="s">
        <v>24</v>
      </c>
      <c r="H3225">
        <v>1838555</v>
      </c>
      <c r="I3225">
        <v>1838884</v>
      </c>
      <c r="J3225" t="s">
        <v>64</v>
      </c>
      <c r="Q3225" t="s">
        <v>4217</v>
      </c>
      <c r="R3225">
        <v>330</v>
      </c>
    </row>
    <row r="3226" spans="1:19">
      <c r="A3226" t="s">
        <v>27</v>
      </c>
      <c r="B3226" t="s">
        <v>28</v>
      </c>
      <c r="C3226" t="s">
        <v>22</v>
      </c>
      <c r="D3226" t="s">
        <v>23</v>
      </c>
      <c r="E3226" t="s">
        <v>5</v>
      </c>
      <c r="G3226" t="s">
        <v>24</v>
      </c>
      <c r="H3226">
        <v>1838555</v>
      </c>
      <c r="I3226">
        <v>1838884</v>
      </c>
      <c r="J3226" t="s">
        <v>64</v>
      </c>
      <c r="K3226" t="s">
        <v>4218</v>
      </c>
      <c r="N3226" t="s">
        <v>42</v>
      </c>
      <c r="Q3226" t="s">
        <v>4217</v>
      </c>
      <c r="R3226">
        <v>330</v>
      </c>
      <c r="S3226">
        <v>109</v>
      </c>
    </row>
    <row r="3227" spans="1:19">
      <c r="A3227" t="s">
        <v>20</v>
      </c>
      <c r="B3227" t="s">
        <v>60</v>
      </c>
      <c r="C3227" t="s">
        <v>22</v>
      </c>
      <c r="D3227" t="s">
        <v>23</v>
      </c>
      <c r="E3227" t="s">
        <v>5</v>
      </c>
      <c r="G3227" t="s">
        <v>24</v>
      </c>
      <c r="H3227">
        <v>1839226</v>
      </c>
      <c r="I3227">
        <v>1839300</v>
      </c>
      <c r="J3227" t="s">
        <v>25</v>
      </c>
      <c r="Q3227" t="s">
        <v>4219</v>
      </c>
      <c r="R3227">
        <v>75</v>
      </c>
    </row>
    <row r="3228" spans="1:19">
      <c r="A3228" t="s">
        <v>60</v>
      </c>
      <c r="C3228" t="s">
        <v>22</v>
      </c>
      <c r="D3228" t="s">
        <v>23</v>
      </c>
      <c r="E3228" t="s">
        <v>5</v>
      </c>
      <c r="G3228" t="s">
        <v>24</v>
      </c>
      <c r="H3228">
        <v>1839226</v>
      </c>
      <c r="I3228">
        <v>1839300</v>
      </c>
      <c r="J3228" t="s">
        <v>25</v>
      </c>
      <c r="N3228" t="s">
        <v>800</v>
      </c>
      <c r="Q3228" t="s">
        <v>4219</v>
      </c>
      <c r="R3228">
        <v>75</v>
      </c>
    </row>
    <row r="3229" spans="1:19">
      <c r="A3229" t="s">
        <v>20</v>
      </c>
      <c r="B3229" t="s">
        <v>21</v>
      </c>
      <c r="C3229" t="s">
        <v>22</v>
      </c>
      <c r="D3229" t="s">
        <v>23</v>
      </c>
      <c r="E3229" t="s">
        <v>5</v>
      </c>
      <c r="G3229" t="s">
        <v>24</v>
      </c>
      <c r="H3229">
        <v>1839395</v>
      </c>
      <c r="I3229">
        <v>1841035</v>
      </c>
      <c r="J3229" t="s">
        <v>25</v>
      </c>
      <c r="Q3229" t="s">
        <v>4220</v>
      </c>
      <c r="R3229">
        <v>1641</v>
      </c>
    </row>
    <row r="3230" spans="1:19">
      <c r="A3230" t="s">
        <v>27</v>
      </c>
      <c r="B3230" t="s">
        <v>28</v>
      </c>
      <c r="C3230" t="s">
        <v>22</v>
      </c>
      <c r="D3230" t="s">
        <v>23</v>
      </c>
      <c r="E3230" t="s">
        <v>5</v>
      </c>
      <c r="G3230" t="s">
        <v>24</v>
      </c>
      <c r="H3230">
        <v>1839395</v>
      </c>
      <c r="I3230">
        <v>1841035</v>
      </c>
      <c r="J3230" t="s">
        <v>25</v>
      </c>
      <c r="K3230" t="s">
        <v>4221</v>
      </c>
      <c r="N3230" t="s">
        <v>4222</v>
      </c>
      <c r="Q3230" t="s">
        <v>4220</v>
      </c>
      <c r="R3230">
        <v>1641</v>
      </c>
      <c r="S3230">
        <v>546</v>
      </c>
    </row>
    <row r="3231" spans="1:19">
      <c r="A3231" t="s">
        <v>20</v>
      </c>
      <c r="B3231" t="s">
        <v>21</v>
      </c>
      <c r="C3231" t="s">
        <v>22</v>
      </c>
      <c r="D3231" t="s">
        <v>23</v>
      </c>
      <c r="E3231" t="s">
        <v>5</v>
      </c>
      <c r="G3231" t="s">
        <v>24</v>
      </c>
      <c r="H3231">
        <v>1841213</v>
      </c>
      <c r="I3231">
        <v>1841902</v>
      </c>
      <c r="J3231" t="s">
        <v>64</v>
      </c>
      <c r="Q3231" t="s">
        <v>4223</v>
      </c>
      <c r="R3231">
        <v>690</v>
      </c>
    </row>
    <row r="3232" spans="1:19">
      <c r="A3232" t="s">
        <v>27</v>
      </c>
      <c r="B3232" t="s">
        <v>28</v>
      </c>
      <c r="C3232" t="s">
        <v>22</v>
      </c>
      <c r="D3232" t="s">
        <v>23</v>
      </c>
      <c r="E3232" t="s">
        <v>5</v>
      </c>
      <c r="G3232" t="s">
        <v>24</v>
      </c>
      <c r="H3232">
        <v>1841213</v>
      </c>
      <c r="I3232">
        <v>1841902</v>
      </c>
      <c r="J3232" t="s">
        <v>64</v>
      </c>
      <c r="K3232" t="s">
        <v>4224</v>
      </c>
      <c r="N3232" t="s">
        <v>4225</v>
      </c>
      <c r="Q3232" t="s">
        <v>4223</v>
      </c>
      <c r="R3232">
        <v>690</v>
      </c>
      <c r="S3232">
        <v>229</v>
      </c>
    </row>
    <row r="3233" spans="1:19">
      <c r="A3233" t="s">
        <v>20</v>
      </c>
      <c r="B3233" t="s">
        <v>21</v>
      </c>
      <c r="C3233" t="s">
        <v>22</v>
      </c>
      <c r="D3233" t="s">
        <v>23</v>
      </c>
      <c r="E3233" t="s">
        <v>5</v>
      </c>
      <c r="G3233" t="s">
        <v>24</v>
      </c>
      <c r="H3233">
        <v>1841899</v>
      </c>
      <c r="I3233">
        <v>1843989</v>
      </c>
      <c r="J3233" t="s">
        <v>64</v>
      </c>
      <c r="Q3233" t="s">
        <v>4226</v>
      </c>
      <c r="R3233">
        <v>2091</v>
      </c>
    </row>
    <row r="3234" spans="1:19">
      <c r="A3234" t="s">
        <v>27</v>
      </c>
      <c r="B3234" t="s">
        <v>28</v>
      </c>
      <c r="C3234" t="s">
        <v>22</v>
      </c>
      <c r="D3234" t="s">
        <v>23</v>
      </c>
      <c r="E3234" t="s">
        <v>5</v>
      </c>
      <c r="G3234" t="s">
        <v>24</v>
      </c>
      <c r="H3234">
        <v>1841899</v>
      </c>
      <c r="I3234">
        <v>1843989</v>
      </c>
      <c r="J3234" t="s">
        <v>64</v>
      </c>
      <c r="K3234" t="s">
        <v>4227</v>
      </c>
      <c r="N3234" t="s">
        <v>4228</v>
      </c>
      <c r="Q3234" t="s">
        <v>4226</v>
      </c>
      <c r="R3234">
        <v>2091</v>
      </c>
      <c r="S3234">
        <v>696</v>
      </c>
    </row>
    <row r="3235" spans="1:19">
      <c r="A3235" t="s">
        <v>20</v>
      </c>
      <c r="B3235" t="s">
        <v>21</v>
      </c>
      <c r="C3235" t="s">
        <v>22</v>
      </c>
      <c r="D3235" t="s">
        <v>23</v>
      </c>
      <c r="E3235" t="s">
        <v>5</v>
      </c>
      <c r="G3235" t="s">
        <v>24</v>
      </c>
      <c r="H3235">
        <v>1844574</v>
      </c>
      <c r="I3235">
        <v>1846988</v>
      </c>
      <c r="J3235" t="s">
        <v>64</v>
      </c>
      <c r="Q3235" t="s">
        <v>4229</v>
      </c>
      <c r="R3235">
        <v>2415</v>
      </c>
    </row>
    <row r="3236" spans="1:19">
      <c r="A3236" t="s">
        <v>27</v>
      </c>
      <c r="B3236" t="s">
        <v>28</v>
      </c>
      <c r="C3236" t="s">
        <v>22</v>
      </c>
      <c r="D3236" t="s">
        <v>23</v>
      </c>
      <c r="E3236" t="s">
        <v>5</v>
      </c>
      <c r="G3236" t="s">
        <v>24</v>
      </c>
      <c r="H3236">
        <v>1844574</v>
      </c>
      <c r="I3236">
        <v>1846988</v>
      </c>
      <c r="J3236" t="s">
        <v>64</v>
      </c>
      <c r="K3236" t="s">
        <v>4230</v>
      </c>
      <c r="N3236" t="s">
        <v>4231</v>
      </c>
      <c r="Q3236" t="s">
        <v>4229</v>
      </c>
      <c r="R3236">
        <v>2415</v>
      </c>
      <c r="S3236">
        <v>804</v>
      </c>
    </row>
    <row r="3237" spans="1:19">
      <c r="A3237" t="s">
        <v>20</v>
      </c>
      <c r="B3237" t="s">
        <v>21</v>
      </c>
      <c r="C3237" t="s">
        <v>22</v>
      </c>
      <c r="D3237" t="s">
        <v>23</v>
      </c>
      <c r="E3237" t="s">
        <v>5</v>
      </c>
      <c r="G3237" t="s">
        <v>24</v>
      </c>
      <c r="H3237">
        <v>1846981</v>
      </c>
      <c r="I3237">
        <v>1847625</v>
      </c>
      <c r="J3237" t="s">
        <v>64</v>
      </c>
      <c r="Q3237" t="s">
        <v>4232</v>
      </c>
      <c r="R3237">
        <v>645</v>
      </c>
    </row>
    <row r="3238" spans="1:19">
      <c r="A3238" t="s">
        <v>27</v>
      </c>
      <c r="B3238" t="s">
        <v>28</v>
      </c>
      <c r="C3238" t="s">
        <v>22</v>
      </c>
      <c r="D3238" t="s">
        <v>23</v>
      </c>
      <c r="E3238" t="s">
        <v>5</v>
      </c>
      <c r="G3238" t="s">
        <v>24</v>
      </c>
      <c r="H3238">
        <v>1846981</v>
      </c>
      <c r="I3238">
        <v>1847625</v>
      </c>
      <c r="J3238" t="s">
        <v>64</v>
      </c>
      <c r="K3238" t="s">
        <v>4233</v>
      </c>
      <c r="N3238" t="s">
        <v>4234</v>
      </c>
      <c r="Q3238" t="s">
        <v>4232</v>
      </c>
      <c r="R3238">
        <v>645</v>
      </c>
      <c r="S3238">
        <v>214</v>
      </c>
    </row>
    <row r="3239" spans="1:19">
      <c r="A3239" t="s">
        <v>20</v>
      </c>
      <c r="B3239" t="s">
        <v>21</v>
      </c>
      <c r="C3239" t="s">
        <v>22</v>
      </c>
      <c r="D3239" t="s">
        <v>23</v>
      </c>
      <c r="E3239" t="s">
        <v>5</v>
      </c>
      <c r="G3239" t="s">
        <v>24</v>
      </c>
      <c r="H3239">
        <v>1847721</v>
      </c>
      <c r="I3239">
        <v>1848794</v>
      </c>
      <c r="J3239" t="s">
        <v>64</v>
      </c>
      <c r="Q3239" t="s">
        <v>4235</v>
      </c>
      <c r="R3239">
        <v>1074</v>
      </c>
    </row>
    <row r="3240" spans="1:19">
      <c r="A3240" t="s">
        <v>27</v>
      </c>
      <c r="B3240" t="s">
        <v>28</v>
      </c>
      <c r="C3240" t="s">
        <v>22</v>
      </c>
      <c r="D3240" t="s">
        <v>23</v>
      </c>
      <c r="E3240" t="s">
        <v>5</v>
      </c>
      <c r="G3240" t="s">
        <v>24</v>
      </c>
      <c r="H3240">
        <v>1847721</v>
      </c>
      <c r="I3240">
        <v>1848794</v>
      </c>
      <c r="J3240" t="s">
        <v>64</v>
      </c>
      <c r="K3240" t="s">
        <v>4236</v>
      </c>
      <c r="N3240" t="s">
        <v>42</v>
      </c>
      <c r="Q3240" t="s">
        <v>4235</v>
      </c>
      <c r="R3240">
        <v>1074</v>
      </c>
      <c r="S3240">
        <v>357</v>
      </c>
    </row>
    <row r="3241" spans="1:19">
      <c r="A3241" t="s">
        <v>20</v>
      </c>
      <c r="B3241" t="s">
        <v>21</v>
      </c>
      <c r="C3241" t="s">
        <v>22</v>
      </c>
      <c r="D3241" t="s">
        <v>23</v>
      </c>
      <c r="E3241" t="s">
        <v>5</v>
      </c>
      <c r="G3241" t="s">
        <v>24</v>
      </c>
      <c r="H3241">
        <v>1849018</v>
      </c>
      <c r="I3241">
        <v>1849203</v>
      </c>
      <c r="J3241" t="s">
        <v>25</v>
      </c>
      <c r="Q3241" t="s">
        <v>4237</v>
      </c>
      <c r="R3241">
        <v>186</v>
      </c>
    </row>
    <row r="3242" spans="1:19">
      <c r="A3242" t="s">
        <v>27</v>
      </c>
      <c r="B3242" t="s">
        <v>28</v>
      </c>
      <c r="C3242" t="s">
        <v>22</v>
      </c>
      <c r="D3242" t="s">
        <v>23</v>
      </c>
      <c r="E3242" t="s">
        <v>5</v>
      </c>
      <c r="G3242" t="s">
        <v>24</v>
      </c>
      <c r="H3242">
        <v>1849018</v>
      </c>
      <c r="I3242">
        <v>1849203</v>
      </c>
      <c r="J3242" t="s">
        <v>25</v>
      </c>
      <c r="K3242" t="s">
        <v>4238</v>
      </c>
      <c r="N3242" t="s">
        <v>42</v>
      </c>
      <c r="Q3242" t="s">
        <v>4237</v>
      </c>
      <c r="R3242">
        <v>186</v>
      </c>
      <c r="S3242">
        <v>61</v>
      </c>
    </row>
    <row r="3243" spans="1:19">
      <c r="A3243" t="s">
        <v>20</v>
      </c>
      <c r="B3243" t="s">
        <v>21</v>
      </c>
      <c r="C3243" t="s">
        <v>22</v>
      </c>
      <c r="D3243" t="s">
        <v>23</v>
      </c>
      <c r="E3243" t="s">
        <v>5</v>
      </c>
      <c r="G3243" t="s">
        <v>24</v>
      </c>
      <c r="H3243">
        <v>1849220</v>
      </c>
      <c r="I3243">
        <v>1849462</v>
      </c>
      <c r="J3243" t="s">
        <v>25</v>
      </c>
      <c r="Q3243" t="s">
        <v>4239</v>
      </c>
      <c r="R3243">
        <v>243</v>
      </c>
    </row>
    <row r="3244" spans="1:19">
      <c r="A3244" t="s">
        <v>27</v>
      </c>
      <c r="B3244" t="s">
        <v>28</v>
      </c>
      <c r="C3244" t="s">
        <v>22</v>
      </c>
      <c r="D3244" t="s">
        <v>23</v>
      </c>
      <c r="E3244" t="s">
        <v>5</v>
      </c>
      <c r="G3244" t="s">
        <v>24</v>
      </c>
      <c r="H3244">
        <v>1849220</v>
      </c>
      <c r="I3244">
        <v>1849462</v>
      </c>
      <c r="J3244" t="s">
        <v>25</v>
      </c>
      <c r="K3244" t="s">
        <v>4240</v>
      </c>
      <c r="N3244" t="s">
        <v>4241</v>
      </c>
      <c r="Q3244" t="s">
        <v>4239</v>
      </c>
      <c r="R3244">
        <v>243</v>
      </c>
      <c r="S3244">
        <v>80</v>
      </c>
    </row>
    <row r="3245" spans="1:19">
      <c r="A3245" t="s">
        <v>20</v>
      </c>
      <c r="B3245" t="s">
        <v>21</v>
      </c>
      <c r="C3245" t="s">
        <v>22</v>
      </c>
      <c r="D3245" t="s">
        <v>23</v>
      </c>
      <c r="E3245" t="s">
        <v>5</v>
      </c>
      <c r="G3245" t="s">
        <v>24</v>
      </c>
      <c r="H3245">
        <v>1849570</v>
      </c>
      <c r="I3245">
        <v>1849755</v>
      </c>
      <c r="J3245" t="s">
        <v>64</v>
      </c>
      <c r="Q3245" t="s">
        <v>4242</v>
      </c>
      <c r="R3245">
        <v>186</v>
      </c>
    </row>
    <row r="3246" spans="1:19">
      <c r="A3246" t="s">
        <v>27</v>
      </c>
      <c r="B3246" t="s">
        <v>28</v>
      </c>
      <c r="C3246" t="s">
        <v>22</v>
      </c>
      <c r="D3246" t="s">
        <v>23</v>
      </c>
      <c r="E3246" t="s">
        <v>5</v>
      </c>
      <c r="G3246" t="s">
        <v>24</v>
      </c>
      <c r="H3246">
        <v>1849570</v>
      </c>
      <c r="I3246">
        <v>1849755</v>
      </c>
      <c r="J3246" t="s">
        <v>64</v>
      </c>
      <c r="K3246" t="s">
        <v>4243</v>
      </c>
      <c r="N3246" t="s">
        <v>42</v>
      </c>
      <c r="Q3246" t="s">
        <v>4242</v>
      </c>
      <c r="R3246">
        <v>186</v>
      </c>
      <c r="S3246">
        <v>61</v>
      </c>
    </row>
    <row r="3247" spans="1:19">
      <c r="A3247" t="s">
        <v>20</v>
      </c>
      <c r="B3247" t="s">
        <v>21</v>
      </c>
      <c r="C3247" t="s">
        <v>22</v>
      </c>
      <c r="D3247" t="s">
        <v>23</v>
      </c>
      <c r="E3247" t="s">
        <v>5</v>
      </c>
      <c r="G3247" t="s">
        <v>24</v>
      </c>
      <c r="H3247">
        <v>1850021</v>
      </c>
      <c r="I3247">
        <v>1851769</v>
      </c>
      <c r="J3247" t="s">
        <v>64</v>
      </c>
      <c r="Q3247" t="s">
        <v>4244</v>
      </c>
      <c r="R3247">
        <v>1749</v>
      </c>
    </row>
    <row r="3248" spans="1:19">
      <c r="A3248" t="s">
        <v>27</v>
      </c>
      <c r="B3248" t="s">
        <v>28</v>
      </c>
      <c r="C3248" t="s">
        <v>22</v>
      </c>
      <c r="D3248" t="s">
        <v>23</v>
      </c>
      <c r="E3248" t="s">
        <v>5</v>
      </c>
      <c r="G3248" t="s">
        <v>24</v>
      </c>
      <c r="H3248">
        <v>1850021</v>
      </c>
      <c r="I3248">
        <v>1851769</v>
      </c>
      <c r="J3248" t="s">
        <v>64</v>
      </c>
      <c r="K3248" t="s">
        <v>4245</v>
      </c>
      <c r="N3248" t="s">
        <v>423</v>
      </c>
      <c r="Q3248" t="s">
        <v>4244</v>
      </c>
      <c r="R3248">
        <v>1749</v>
      </c>
      <c r="S3248">
        <v>582</v>
      </c>
    </row>
    <row r="3249" spans="1:19">
      <c r="A3249" t="s">
        <v>20</v>
      </c>
      <c r="B3249" t="s">
        <v>21</v>
      </c>
      <c r="C3249" t="s">
        <v>22</v>
      </c>
      <c r="D3249" t="s">
        <v>23</v>
      </c>
      <c r="E3249" t="s">
        <v>5</v>
      </c>
      <c r="G3249" t="s">
        <v>24</v>
      </c>
      <c r="H3249">
        <v>1851988</v>
      </c>
      <c r="I3249">
        <v>1853190</v>
      </c>
      <c r="J3249" t="s">
        <v>25</v>
      </c>
      <c r="Q3249" t="s">
        <v>4246</v>
      </c>
      <c r="R3249">
        <v>1203</v>
      </c>
    </row>
    <row r="3250" spans="1:19">
      <c r="A3250" t="s">
        <v>27</v>
      </c>
      <c r="B3250" t="s">
        <v>28</v>
      </c>
      <c r="C3250" t="s">
        <v>22</v>
      </c>
      <c r="D3250" t="s">
        <v>23</v>
      </c>
      <c r="E3250" t="s">
        <v>5</v>
      </c>
      <c r="G3250" t="s">
        <v>24</v>
      </c>
      <c r="H3250">
        <v>1851988</v>
      </c>
      <c r="I3250">
        <v>1853190</v>
      </c>
      <c r="J3250" t="s">
        <v>25</v>
      </c>
      <c r="K3250" t="s">
        <v>4247</v>
      </c>
      <c r="N3250" t="s">
        <v>42</v>
      </c>
      <c r="Q3250" t="s">
        <v>4246</v>
      </c>
      <c r="R3250">
        <v>1203</v>
      </c>
      <c r="S3250">
        <v>400</v>
      </c>
    </row>
    <row r="3251" spans="1:19">
      <c r="A3251" t="s">
        <v>20</v>
      </c>
      <c r="B3251" t="s">
        <v>21</v>
      </c>
      <c r="C3251" t="s">
        <v>22</v>
      </c>
      <c r="D3251" t="s">
        <v>23</v>
      </c>
      <c r="E3251" t="s">
        <v>5</v>
      </c>
      <c r="G3251" t="s">
        <v>24</v>
      </c>
      <c r="H3251">
        <v>1853396</v>
      </c>
      <c r="I3251">
        <v>1858075</v>
      </c>
      <c r="J3251" t="s">
        <v>25</v>
      </c>
      <c r="Q3251" t="s">
        <v>4248</v>
      </c>
      <c r="R3251">
        <v>4680</v>
      </c>
    </row>
    <row r="3252" spans="1:19">
      <c r="A3252" t="s">
        <v>27</v>
      </c>
      <c r="B3252" t="s">
        <v>28</v>
      </c>
      <c r="C3252" t="s">
        <v>22</v>
      </c>
      <c r="D3252" t="s">
        <v>23</v>
      </c>
      <c r="E3252" t="s">
        <v>5</v>
      </c>
      <c r="G3252" t="s">
        <v>24</v>
      </c>
      <c r="H3252">
        <v>1853396</v>
      </c>
      <c r="I3252">
        <v>1858075</v>
      </c>
      <c r="J3252" t="s">
        <v>25</v>
      </c>
      <c r="K3252" t="s">
        <v>4249</v>
      </c>
      <c r="N3252" t="s">
        <v>1674</v>
      </c>
      <c r="Q3252" t="s">
        <v>4248</v>
      </c>
      <c r="R3252">
        <v>4680</v>
      </c>
      <c r="S3252">
        <v>1559</v>
      </c>
    </row>
    <row r="3253" spans="1:19">
      <c r="A3253" t="s">
        <v>20</v>
      </c>
      <c r="B3253" t="s">
        <v>21</v>
      </c>
      <c r="C3253" t="s">
        <v>22</v>
      </c>
      <c r="D3253" t="s">
        <v>23</v>
      </c>
      <c r="E3253" t="s">
        <v>5</v>
      </c>
      <c r="G3253" t="s">
        <v>24</v>
      </c>
      <c r="H3253">
        <v>1858212</v>
      </c>
      <c r="I3253">
        <v>1858514</v>
      </c>
      <c r="J3253" t="s">
        <v>25</v>
      </c>
      <c r="Q3253" t="s">
        <v>4250</v>
      </c>
      <c r="R3253">
        <v>303</v>
      </c>
    </row>
    <row r="3254" spans="1:19">
      <c r="A3254" t="s">
        <v>27</v>
      </c>
      <c r="B3254" t="s">
        <v>28</v>
      </c>
      <c r="C3254" t="s">
        <v>22</v>
      </c>
      <c r="D3254" t="s">
        <v>23</v>
      </c>
      <c r="E3254" t="s">
        <v>5</v>
      </c>
      <c r="G3254" t="s">
        <v>24</v>
      </c>
      <c r="H3254">
        <v>1858212</v>
      </c>
      <c r="I3254">
        <v>1858514</v>
      </c>
      <c r="J3254" t="s">
        <v>25</v>
      </c>
      <c r="K3254" t="s">
        <v>4251</v>
      </c>
      <c r="N3254" t="s">
        <v>42</v>
      </c>
      <c r="Q3254" t="s">
        <v>4250</v>
      </c>
      <c r="R3254">
        <v>303</v>
      </c>
      <c r="S3254">
        <v>100</v>
      </c>
    </row>
    <row r="3255" spans="1:19">
      <c r="A3255" t="s">
        <v>20</v>
      </c>
      <c r="B3255" t="s">
        <v>21</v>
      </c>
      <c r="C3255" t="s">
        <v>22</v>
      </c>
      <c r="D3255" t="s">
        <v>23</v>
      </c>
      <c r="E3255" t="s">
        <v>5</v>
      </c>
      <c r="G3255" t="s">
        <v>24</v>
      </c>
      <c r="H3255">
        <v>1858666</v>
      </c>
      <c r="I3255">
        <v>1858914</v>
      </c>
      <c r="J3255" t="s">
        <v>25</v>
      </c>
      <c r="Q3255" t="s">
        <v>4252</v>
      </c>
      <c r="R3255">
        <v>249</v>
      </c>
    </row>
    <row r="3256" spans="1:19">
      <c r="A3256" t="s">
        <v>27</v>
      </c>
      <c r="B3256" t="s">
        <v>28</v>
      </c>
      <c r="C3256" t="s">
        <v>22</v>
      </c>
      <c r="D3256" t="s">
        <v>23</v>
      </c>
      <c r="E3256" t="s">
        <v>5</v>
      </c>
      <c r="G3256" t="s">
        <v>24</v>
      </c>
      <c r="H3256">
        <v>1858666</v>
      </c>
      <c r="I3256">
        <v>1858914</v>
      </c>
      <c r="J3256" t="s">
        <v>25</v>
      </c>
      <c r="K3256" t="s">
        <v>4253</v>
      </c>
      <c r="N3256" t="s">
        <v>4254</v>
      </c>
      <c r="Q3256" t="s">
        <v>4252</v>
      </c>
      <c r="R3256">
        <v>249</v>
      </c>
      <c r="S3256">
        <v>82</v>
      </c>
    </row>
    <row r="3257" spans="1:19">
      <c r="A3257" t="s">
        <v>20</v>
      </c>
      <c r="B3257" t="s">
        <v>21</v>
      </c>
      <c r="C3257" t="s">
        <v>22</v>
      </c>
      <c r="D3257" t="s">
        <v>23</v>
      </c>
      <c r="E3257" t="s">
        <v>5</v>
      </c>
      <c r="G3257" t="s">
        <v>24</v>
      </c>
      <c r="H3257">
        <v>1859050</v>
      </c>
      <c r="I3257">
        <v>1859880</v>
      </c>
      <c r="J3257" t="s">
        <v>25</v>
      </c>
      <c r="Q3257" t="s">
        <v>4255</v>
      </c>
      <c r="R3257">
        <v>831</v>
      </c>
    </row>
    <row r="3258" spans="1:19">
      <c r="A3258" t="s">
        <v>27</v>
      </c>
      <c r="B3258" t="s">
        <v>28</v>
      </c>
      <c r="C3258" t="s">
        <v>22</v>
      </c>
      <c r="D3258" t="s">
        <v>23</v>
      </c>
      <c r="E3258" t="s">
        <v>5</v>
      </c>
      <c r="G3258" t="s">
        <v>24</v>
      </c>
      <c r="H3258">
        <v>1859050</v>
      </c>
      <c r="I3258">
        <v>1859880</v>
      </c>
      <c r="J3258" t="s">
        <v>25</v>
      </c>
      <c r="K3258" t="s">
        <v>4256</v>
      </c>
      <c r="N3258" t="s">
        <v>4257</v>
      </c>
      <c r="Q3258" t="s">
        <v>4255</v>
      </c>
      <c r="R3258">
        <v>831</v>
      </c>
      <c r="S3258">
        <v>276</v>
      </c>
    </row>
    <row r="3259" spans="1:19">
      <c r="A3259" t="s">
        <v>20</v>
      </c>
      <c r="B3259" t="s">
        <v>21</v>
      </c>
      <c r="C3259" t="s">
        <v>22</v>
      </c>
      <c r="D3259" t="s">
        <v>23</v>
      </c>
      <c r="E3259" t="s">
        <v>5</v>
      </c>
      <c r="G3259" t="s">
        <v>24</v>
      </c>
      <c r="H3259">
        <v>1860003</v>
      </c>
      <c r="I3259">
        <v>1862090</v>
      </c>
      <c r="J3259" t="s">
        <v>25</v>
      </c>
      <c r="Q3259" t="s">
        <v>4258</v>
      </c>
      <c r="R3259">
        <v>2088</v>
      </c>
    </row>
    <row r="3260" spans="1:19">
      <c r="A3260" t="s">
        <v>27</v>
      </c>
      <c r="B3260" t="s">
        <v>28</v>
      </c>
      <c r="C3260" t="s">
        <v>22</v>
      </c>
      <c r="D3260" t="s">
        <v>23</v>
      </c>
      <c r="E3260" t="s">
        <v>5</v>
      </c>
      <c r="G3260" t="s">
        <v>24</v>
      </c>
      <c r="H3260">
        <v>1860003</v>
      </c>
      <c r="I3260">
        <v>1862090</v>
      </c>
      <c r="J3260" t="s">
        <v>25</v>
      </c>
      <c r="K3260" t="s">
        <v>4259</v>
      </c>
      <c r="N3260" t="s">
        <v>4260</v>
      </c>
      <c r="Q3260" t="s">
        <v>4258</v>
      </c>
      <c r="R3260">
        <v>2088</v>
      </c>
      <c r="S3260">
        <v>695</v>
      </c>
    </row>
    <row r="3261" spans="1:19">
      <c r="A3261" t="s">
        <v>20</v>
      </c>
      <c r="B3261" t="s">
        <v>21</v>
      </c>
      <c r="C3261" t="s">
        <v>22</v>
      </c>
      <c r="D3261" t="s">
        <v>23</v>
      </c>
      <c r="E3261" t="s">
        <v>5</v>
      </c>
      <c r="G3261" t="s">
        <v>24</v>
      </c>
      <c r="H3261">
        <v>1862121</v>
      </c>
      <c r="I3261">
        <v>1862606</v>
      </c>
      <c r="J3261" t="s">
        <v>64</v>
      </c>
      <c r="Q3261" t="s">
        <v>4261</v>
      </c>
      <c r="R3261">
        <v>486</v>
      </c>
    </row>
    <row r="3262" spans="1:19">
      <c r="A3262" t="s">
        <v>27</v>
      </c>
      <c r="B3262" t="s">
        <v>28</v>
      </c>
      <c r="C3262" t="s">
        <v>22</v>
      </c>
      <c r="D3262" t="s">
        <v>23</v>
      </c>
      <c r="E3262" t="s">
        <v>5</v>
      </c>
      <c r="G3262" t="s">
        <v>24</v>
      </c>
      <c r="H3262">
        <v>1862121</v>
      </c>
      <c r="I3262">
        <v>1862606</v>
      </c>
      <c r="J3262" t="s">
        <v>64</v>
      </c>
      <c r="K3262" t="s">
        <v>4262</v>
      </c>
      <c r="N3262" t="s">
        <v>42</v>
      </c>
      <c r="Q3262" t="s">
        <v>4261</v>
      </c>
      <c r="R3262">
        <v>486</v>
      </c>
      <c r="S3262">
        <v>161</v>
      </c>
    </row>
    <row r="3263" spans="1:19">
      <c r="A3263" t="s">
        <v>20</v>
      </c>
      <c r="B3263" t="s">
        <v>21</v>
      </c>
      <c r="C3263" t="s">
        <v>22</v>
      </c>
      <c r="D3263" t="s">
        <v>23</v>
      </c>
      <c r="E3263" t="s">
        <v>5</v>
      </c>
      <c r="G3263" t="s">
        <v>24</v>
      </c>
      <c r="H3263">
        <v>1862625</v>
      </c>
      <c r="I3263">
        <v>1863227</v>
      </c>
      <c r="J3263" t="s">
        <v>64</v>
      </c>
      <c r="Q3263" t="s">
        <v>4263</v>
      </c>
      <c r="R3263">
        <v>603</v>
      </c>
    </row>
    <row r="3264" spans="1:19">
      <c r="A3264" t="s">
        <v>27</v>
      </c>
      <c r="B3264" t="s">
        <v>28</v>
      </c>
      <c r="C3264" t="s">
        <v>22</v>
      </c>
      <c r="D3264" t="s">
        <v>23</v>
      </c>
      <c r="E3264" t="s">
        <v>5</v>
      </c>
      <c r="G3264" t="s">
        <v>24</v>
      </c>
      <c r="H3264">
        <v>1862625</v>
      </c>
      <c r="I3264">
        <v>1863227</v>
      </c>
      <c r="J3264" t="s">
        <v>64</v>
      </c>
      <c r="K3264" t="s">
        <v>4264</v>
      </c>
      <c r="N3264" t="s">
        <v>42</v>
      </c>
      <c r="Q3264" t="s">
        <v>4263</v>
      </c>
      <c r="R3264">
        <v>603</v>
      </c>
      <c r="S3264">
        <v>200</v>
      </c>
    </row>
    <row r="3265" spans="1:19">
      <c r="A3265" t="s">
        <v>20</v>
      </c>
      <c r="B3265" t="s">
        <v>21</v>
      </c>
      <c r="C3265" t="s">
        <v>22</v>
      </c>
      <c r="D3265" t="s">
        <v>23</v>
      </c>
      <c r="E3265" t="s">
        <v>5</v>
      </c>
      <c r="G3265" t="s">
        <v>24</v>
      </c>
      <c r="H3265">
        <v>1863285</v>
      </c>
      <c r="I3265">
        <v>1863500</v>
      </c>
      <c r="J3265" t="s">
        <v>64</v>
      </c>
      <c r="Q3265" t="s">
        <v>4265</v>
      </c>
      <c r="R3265">
        <v>216</v>
      </c>
    </row>
    <row r="3266" spans="1:19">
      <c r="A3266" t="s">
        <v>27</v>
      </c>
      <c r="B3266" t="s">
        <v>28</v>
      </c>
      <c r="C3266" t="s">
        <v>22</v>
      </c>
      <c r="D3266" t="s">
        <v>23</v>
      </c>
      <c r="E3266" t="s">
        <v>5</v>
      </c>
      <c r="G3266" t="s">
        <v>24</v>
      </c>
      <c r="H3266">
        <v>1863285</v>
      </c>
      <c r="I3266">
        <v>1863500</v>
      </c>
      <c r="J3266" t="s">
        <v>64</v>
      </c>
      <c r="K3266" t="s">
        <v>4266</v>
      </c>
      <c r="N3266" t="s">
        <v>42</v>
      </c>
      <c r="Q3266" t="s">
        <v>4265</v>
      </c>
      <c r="R3266">
        <v>216</v>
      </c>
      <c r="S3266">
        <v>71</v>
      </c>
    </row>
    <row r="3267" spans="1:19">
      <c r="A3267" t="s">
        <v>20</v>
      </c>
      <c r="B3267" t="s">
        <v>21</v>
      </c>
      <c r="C3267" t="s">
        <v>22</v>
      </c>
      <c r="D3267" t="s">
        <v>23</v>
      </c>
      <c r="E3267" t="s">
        <v>5</v>
      </c>
      <c r="G3267" t="s">
        <v>24</v>
      </c>
      <c r="H3267">
        <v>1863562</v>
      </c>
      <c r="I3267">
        <v>1864446</v>
      </c>
      <c r="J3267" t="s">
        <v>64</v>
      </c>
      <c r="Q3267" t="s">
        <v>4267</v>
      </c>
      <c r="R3267">
        <v>885</v>
      </c>
    </row>
    <row r="3268" spans="1:19">
      <c r="A3268" t="s">
        <v>27</v>
      </c>
      <c r="B3268" t="s">
        <v>28</v>
      </c>
      <c r="C3268" t="s">
        <v>22</v>
      </c>
      <c r="D3268" t="s">
        <v>23</v>
      </c>
      <c r="E3268" t="s">
        <v>5</v>
      </c>
      <c r="G3268" t="s">
        <v>24</v>
      </c>
      <c r="H3268">
        <v>1863562</v>
      </c>
      <c r="I3268">
        <v>1864446</v>
      </c>
      <c r="J3268" t="s">
        <v>64</v>
      </c>
      <c r="K3268" t="s">
        <v>4268</v>
      </c>
      <c r="N3268" t="s">
        <v>42</v>
      </c>
      <c r="Q3268" t="s">
        <v>4267</v>
      </c>
      <c r="R3268">
        <v>885</v>
      </c>
      <c r="S3268">
        <v>294</v>
      </c>
    </row>
    <row r="3269" spans="1:19">
      <c r="A3269" t="s">
        <v>20</v>
      </c>
      <c r="B3269" t="s">
        <v>21</v>
      </c>
      <c r="C3269" t="s">
        <v>22</v>
      </c>
      <c r="D3269" t="s">
        <v>23</v>
      </c>
      <c r="E3269" t="s">
        <v>5</v>
      </c>
      <c r="G3269" t="s">
        <v>24</v>
      </c>
      <c r="H3269">
        <v>1864440</v>
      </c>
      <c r="I3269">
        <v>1865417</v>
      </c>
      <c r="J3269" t="s">
        <v>64</v>
      </c>
      <c r="Q3269" t="s">
        <v>4269</v>
      </c>
      <c r="R3269">
        <v>978</v>
      </c>
    </row>
    <row r="3270" spans="1:19">
      <c r="A3270" t="s">
        <v>27</v>
      </c>
      <c r="B3270" t="s">
        <v>28</v>
      </c>
      <c r="C3270" t="s">
        <v>22</v>
      </c>
      <c r="D3270" t="s">
        <v>23</v>
      </c>
      <c r="E3270" t="s">
        <v>5</v>
      </c>
      <c r="G3270" t="s">
        <v>24</v>
      </c>
      <c r="H3270">
        <v>1864440</v>
      </c>
      <c r="I3270">
        <v>1865417</v>
      </c>
      <c r="J3270" t="s">
        <v>64</v>
      </c>
      <c r="K3270" t="s">
        <v>4270</v>
      </c>
      <c r="N3270" t="s">
        <v>42</v>
      </c>
      <c r="Q3270" t="s">
        <v>4269</v>
      </c>
      <c r="R3270">
        <v>978</v>
      </c>
      <c r="S3270">
        <v>325</v>
      </c>
    </row>
    <row r="3271" spans="1:19">
      <c r="A3271" t="s">
        <v>20</v>
      </c>
      <c r="B3271" t="s">
        <v>21</v>
      </c>
      <c r="C3271" t="s">
        <v>22</v>
      </c>
      <c r="D3271" t="s">
        <v>23</v>
      </c>
      <c r="E3271" t="s">
        <v>5</v>
      </c>
      <c r="G3271" t="s">
        <v>24</v>
      </c>
      <c r="H3271">
        <v>1865407</v>
      </c>
      <c r="I3271">
        <v>1866852</v>
      </c>
      <c r="J3271" t="s">
        <v>64</v>
      </c>
      <c r="Q3271" t="s">
        <v>4271</v>
      </c>
      <c r="R3271">
        <v>1446</v>
      </c>
    </row>
    <row r="3272" spans="1:19">
      <c r="A3272" t="s">
        <v>27</v>
      </c>
      <c r="B3272" t="s">
        <v>28</v>
      </c>
      <c r="C3272" t="s">
        <v>22</v>
      </c>
      <c r="D3272" t="s">
        <v>23</v>
      </c>
      <c r="E3272" t="s">
        <v>5</v>
      </c>
      <c r="G3272" t="s">
        <v>24</v>
      </c>
      <c r="H3272">
        <v>1865407</v>
      </c>
      <c r="I3272">
        <v>1866852</v>
      </c>
      <c r="J3272" t="s">
        <v>64</v>
      </c>
      <c r="K3272" t="s">
        <v>4272</v>
      </c>
      <c r="N3272" t="s">
        <v>2485</v>
      </c>
      <c r="Q3272" t="s">
        <v>4271</v>
      </c>
      <c r="R3272">
        <v>1446</v>
      </c>
      <c r="S3272">
        <v>481</v>
      </c>
    </row>
    <row r="3273" spans="1:19">
      <c r="A3273" t="s">
        <v>20</v>
      </c>
      <c r="B3273" t="s">
        <v>21</v>
      </c>
      <c r="C3273" t="s">
        <v>22</v>
      </c>
      <c r="D3273" t="s">
        <v>23</v>
      </c>
      <c r="E3273" t="s">
        <v>5</v>
      </c>
      <c r="G3273" t="s">
        <v>24</v>
      </c>
      <c r="H3273">
        <v>1866874</v>
      </c>
      <c r="I3273">
        <v>1867710</v>
      </c>
      <c r="J3273" t="s">
        <v>64</v>
      </c>
      <c r="Q3273" t="s">
        <v>4273</v>
      </c>
      <c r="R3273">
        <v>837</v>
      </c>
    </row>
    <row r="3274" spans="1:19">
      <c r="A3274" t="s">
        <v>27</v>
      </c>
      <c r="B3274" t="s">
        <v>28</v>
      </c>
      <c r="C3274" t="s">
        <v>22</v>
      </c>
      <c r="D3274" t="s">
        <v>23</v>
      </c>
      <c r="E3274" t="s">
        <v>5</v>
      </c>
      <c r="G3274" t="s">
        <v>24</v>
      </c>
      <c r="H3274">
        <v>1866874</v>
      </c>
      <c r="I3274">
        <v>1867710</v>
      </c>
      <c r="J3274" t="s">
        <v>64</v>
      </c>
      <c r="K3274" t="s">
        <v>4274</v>
      </c>
      <c r="N3274" t="s">
        <v>2076</v>
      </c>
      <c r="Q3274" t="s">
        <v>4273</v>
      </c>
      <c r="R3274">
        <v>837</v>
      </c>
      <c r="S3274">
        <v>278</v>
      </c>
    </row>
    <row r="3275" spans="1:19">
      <c r="A3275" t="s">
        <v>20</v>
      </c>
      <c r="B3275" t="s">
        <v>21</v>
      </c>
      <c r="C3275" t="s">
        <v>22</v>
      </c>
      <c r="D3275" t="s">
        <v>23</v>
      </c>
      <c r="E3275" t="s">
        <v>5</v>
      </c>
      <c r="G3275" t="s">
        <v>24</v>
      </c>
      <c r="H3275">
        <v>1867680</v>
      </c>
      <c r="I3275">
        <v>1868555</v>
      </c>
      <c r="J3275" t="s">
        <v>64</v>
      </c>
      <c r="Q3275" t="s">
        <v>4275</v>
      </c>
      <c r="R3275">
        <v>876</v>
      </c>
    </row>
    <row r="3276" spans="1:19">
      <c r="A3276" t="s">
        <v>27</v>
      </c>
      <c r="B3276" t="s">
        <v>28</v>
      </c>
      <c r="C3276" t="s">
        <v>22</v>
      </c>
      <c r="D3276" t="s">
        <v>23</v>
      </c>
      <c r="E3276" t="s">
        <v>5</v>
      </c>
      <c r="G3276" t="s">
        <v>24</v>
      </c>
      <c r="H3276">
        <v>1867680</v>
      </c>
      <c r="I3276">
        <v>1868555</v>
      </c>
      <c r="J3276" t="s">
        <v>64</v>
      </c>
      <c r="K3276" t="s">
        <v>4276</v>
      </c>
      <c r="N3276" t="s">
        <v>42</v>
      </c>
      <c r="Q3276" t="s">
        <v>4275</v>
      </c>
      <c r="R3276">
        <v>876</v>
      </c>
      <c r="S3276">
        <v>291</v>
      </c>
    </row>
    <row r="3277" spans="1:19">
      <c r="A3277" t="s">
        <v>20</v>
      </c>
      <c r="B3277" t="s">
        <v>21</v>
      </c>
      <c r="C3277" t="s">
        <v>22</v>
      </c>
      <c r="D3277" t="s">
        <v>23</v>
      </c>
      <c r="E3277" t="s">
        <v>5</v>
      </c>
      <c r="G3277" t="s">
        <v>24</v>
      </c>
      <c r="H3277">
        <v>1868744</v>
      </c>
      <c r="I3277">
        <v>1870156</v>
      </c>
      <c r="J3277" t="s">
        <v>64</v>
      </c>
      <c r="Q3277" t="s">
        <v>4277</v>
      </c>
      <c r="R3277">
        <v>1413</v>
      </c>
    </row>
    <row r="3278" spans="1:19">
      <c r="A3278" t="s">
        <v>27</v>
      </c>
      <c r="B3278" t="s">
        <v>28</v>
      </c>
      <c r="C3278" t="s">
        <v>22</v>
      </c>
      <c r="D3278" t="s">
        <v>23</v>
      </c>
      <c r="E3278" t="s">
        <v>5</v>
      </c>
      <c r="G3278" t="s">
        <v>24</v>
      </c>
      <c r="H3278">
        <v>1868744</v>
      </c>
      <c r="I3278">
        <v>1870156</v>
      </c>
      <c r="J3278" t="s">
        <v>64</v>
      </c>
      <c r="K3278" t="s">
        <v>4278</v>
      </c>
      <c r="N3278" t="s">
        <v>2076</v>
      </c>
      <c r="Q3278" t="s">
        <v>4277</v>
      </c>
      <c r="R3278">
        <v>1413</v>
      </c>
      <c r="S3278">
        <v>470</v>
      </c>
    </row>
    <row r="3279" spans="1:19">
      <c r="A3279" t="s">
        <v>20</v>
      </c>
      <c r="B3279" t="s">
        <v>21</v>
      </c>
      <c r="C3279" t="s">
        <v>22</v>
      </c>
      <c r="D3279" t="s">
        <v>23</v>
      </c>
      <c r="E3279" t="s">
        <v>5</v>
      </c>
      <c r="G3279" t="s">
        <v>24</v>
      </c>
      <c r="H3279">
        <v>1870370</v>
      </c>
      <c r="I3279">
        <v>1872502</v>
      </c>
      <c r="J3279" t="s">
        <v>64</v>
      </c>
      <c r="Q3279" t="s">
        <v>4279</v>
      </c>
      <c r="R3279">
        <v>2133</v>
      </c>
    </row>
    <row r="3280" spans="1:19">
      <c r="A3280" t="s">
        <v>27</v>
      </c>
      <c r="B3280" t="s">
        <v>28</v>
      </c>
      <c r="C3280" t="s">
        <v>22</v>
      </c>
      <c r="D3280" t="s">
        <v>23</v>
      </c>
      <c r="E3280" t="s">
        <v>5</v>
      </c>
      <c r="G3280" t="s">
        <v>24</v>
      </c>
      <c r="H3280">
        <v>1870370</v>
      </c>
      <c r="I3280">
        <v>1872502</v>
      </c>
      <c r="J3280" t="s">
        <v>64</v>
      </c>
      <c r="K3280" t="s">
        <v>4280</v>
      </c>
      <c r="N3280" t="s">
        <v>1015</v>
      </c>
      <c r="Q3280" t="s">
        <v>4279</v>
      </c>
      <c r="R3280">
        <v>2133</v>
      </c>
      <c r="S3280">
        <v>710</v>
      </c>
    </row>
    <row r="3281" spans="1:19">
      <c r="A3281" t="s">
        <v>20</v>
      </c>
      <c r="B3281" t="s">
        <v>21</v>
      </c>
      <c r="C3281" t="s">
        <v>22</v>
      </c>
      <c r="D3281" t="s">
        <v>23</v>
      </c>
      <c r="E3281" t="s">
        <v>5</v>
      </c>
      <c r="G3281" t="s">
        <v>24</v>
      </c>
      <c r="H3281">
        <v>1873066</v>
      </c>
      <c r="I3281">
        <v>1877871</v>
      </c>
      <c r="J3281" t="s">
        <v>64</v>
      </c>
      <c r="Q3281" t="s">
        <v>4281</v>
      </c>
      <c r="R3281">
        <v>4806</v>
      </c>
    </row>
    <row r="3282" spans="1:19">
      <c r="A3282" t="s">
        <v>27</v>
      </c>
      <c r="B3282" t="s">
        <v>28</v>
      </c>
      <c r="C3282" t="s">
        <v>22</v>
      </c>
      <c r="D3282" t="s">
        <v>23</v>
      </c>
      <c r="E3282" t="s">
        <v>5</v>
      </c>
      <c r="G3282" t="s">
        <v>24</v>
      </c>
      <c r="H3282">
        <v>1873066</v>
      </c>
      <c r="I3282">
        <v>1877871</v>
      </c>
      <c r="J3282" t="s">
        <v>64</v>
      </c>
      <c r="K3282" t="s">
        <v>4282</v>
      </c>
      <c r="N3282" t="s">
        <v>4283</v>
      </c>
      <c r="Q3282" t="s">
        <v>4281</v>
      </c>
      <c r="R3282">
        <v>4806</v>
      </c>
      <c r="S3282">
        <v>1601</v>
      </c>
    </row>
    <row r="3283" spans="1:19">
      <c r="A3283" t="s">
        <v>20</v>
      </c>
      <c r="B3283" t="s">
        <v>21</v>
      </c>
      <c r="C3283" t="s">
        <v>22</v>
      </c>
      <c r="D3283" t="s">
        <v>23</v>
      </c>
      <c r="E3283" t="s">
        <v>5</v>
      </c>
      <c r="G3283" t="s">
        <v>24</v>
      </c>
      <c r="H3283">
        <v>1878552</v>
      </c>
      <c r="I3283">
        <v>1879190</v>
      </c>
      <c r="J3283" t="s">
        <v>64</v>
      </c>
      <c r="Q3283" t="s">
        <v>4284</v>
      </c>
      <c r="R3283">
        <v>639</v>
      </c>
    </row>
    <row r="3284" spans="1:19">
      <c r="A3284" t="s">
        <v>27</v>
      </c>
      <c r="B3284" t="s">
        <v>28</v>
      </c>
      <c r="C3284" t="s">
        <v>22</v>
      </c>
      <c r="D3284" t="s">
        <v>23</v>
      </c>
      <c r="E3284" t="s">
        <v>5</v>
      </c>
      <c r="G3284" t="s">
        <v>24</v>
      </c>
      <c r="H3284">
        <v>1878552</v>
      </c>
      <c r="I3284">
        <v>1879190</v>
      </c>
      <c r="J3284" t="s">
        <v>64</v>
      </c>
      <c r="K3284" t="s">
        <v>4285</v>
      </c>
      <c r="N3284" t="s">
        <v>4286</v>
      </c>
      <c r="Q3284" t="s">
        <v>4284</v>
      </c>
      <c r="R3284">
        <v>639</v>
      </c>
      <c r="S3284">
        <v>212</v>
      </c>
    </row>
    <row r="3285" spans="1:19">
      <c r="A3285" t="s">
        <v>20</v>
      </c>
      <c r="B3285" t="s">
        <v>21</v>
      </c>
      <c r="C3285" t="s">
        <v>22</v>
      </c>
      <c r="D3285" t="s">
        <v>23</v>
      </c>
      <c r="E3285" t="s">
        <v>5</v>
      </c>
      <c r="G3285" t="s">
        <v>24</v>
      </c>
      <c r="H3285">
        <v>1879460</v>
      </c>
      <c r="I3285">
        <v>1880266</v>
      </c>
      <c r="J3285" t="s">
        <v>25</v>
      </c>
      <c r="Q3285" t="s">
        <v>4287</v>
      </c>
      <c r="R3285">
        <v>807</v>
      </c>
    </row>
    <row r="3286" spans="1:19">
      <c r="A3286" t="s">
        <v>27</v>
      </c>
      <c r="B3286" t="s">
        <v>28</v>
      </c>
      <c r="C3286" t="s">
        <v>22</v>
      </c>
      <c r="D3286" t="s">
        <v>23</v>
      </c>
      <c r="E3286" t="s">
        <v>5</v>
      </c>
      <c r="G3286" t="s">
        <v>24</v>
      </c>
      <c r="H3286">
        <v>1879460</v>
      </c>
      <c r="I3286">
        <v>1880266</v>
      </c>
      <c r="J3286" t="s">
        <v>25</v>
      </c>
      <c r="K3286" t="s">
        <v>4288</v>
      </c>
      <c r="N3286" t="s">
        <v>4289</v>
      </c>
      <c r="Q3286" t="s">
        <v>4287</v>
      </c>
      <c r="R3286">
        <v>807</v>
      </c>
      <c r="S3286">
        <v>268</v>
      </c>
    </row>
    <row r="3287" spans="1:19">
      <c r="A3287" t="s">
        <v>20</v>
      </c>
      <c r="B3287" t="s">
        <v>21</v>
      </c>
      <c r="C3287" t="s">
        <v>22</v>
      </c>
      <c r="D3287" t="s">
        <v>23</v>
      </c>
      <c r="E3287" t="s">
        <v>5</v>
      </c>
      <c r="G3287" t="s">
        <v>24</v>
      </c>
      <c r="H3287">
        <v>1880311</v>
      </c>
      <c r="I3287">
        <v>1881339</v>
      </c>
      <c r="J3287" t="s">
        <v>25</v>
      </c>
      <c r="Q3287" t="s">
        <v>4290</v>
      </c>
      <c r="R3287">
        <v>1029</v>
      </c>
    </row>
    <row r="3288" spans="1:19">
      <c r="A3288" t="s">
        <v>27</v>
      </c>
      <c r="B3288" t="s">
        <v>28</v>
      </c>
      <c r="C3288" t="s">
        <v>22</v>
      </c>
      <c r="D3288" t="s">
        <v>23</v>
      </c>
      <c r="E3288" t="s">
        <v>5</v>
      </c>
      <c r="G3288" t="s">
        <v>24</v>
      </c>
      <c r="H3288">
        <v>1880311</v>
      </c>
      <c r="I3288">
        <v>1881339</v>
      </c>
      <c r="J3288" t="s">
        <v>25</v>
      </c>
      <c r="K3288" t="s">
        <v>4291</v>
      </c>
      <c r="N3288" t="s">
        <v>4292</v>
      </c>
      <c r="Q3288" t="s">
        <v>4290</v>
      </c>
      <c r="R3288">
        <v>1029</v>
      </c>
      <c r="S3288">
        <v>342</v>
      </c>
    </row>
    <row r="3289" spans="1:19">
      <c r="A3289" t="s">
        <v>20</v>
      </c>
      <c r="B3289" t="s">
        <v>21</v>
      </c>
      <c r="C3289" t="s">
        <v>22</v>
      </c>
      <c r="D3289" t="s">
        <v>23</v>
      </c>
      <c r="E3289" t="s">
        <v>5</v>
      </c>
      <c r="G3289" t="s">
        <v>24</v>
      </c>
      <c r="H3289">
        <v>1881416</v>
      </c>
      <c r="I3289">
        <v>1881808</v>
      </c>
      <c r="J3289" t="s">
        <v>64</v>
      </c>
      <c r="Q3289" t="s">
        <v>4293</v>
      </c>
      <c r="R3289">
        <v>393</v>
      </c>
    </row>
    <row r="3290" spans="1:19">
      <c r="A3290" t="s">
        <v>27</v>
      </c>
      <c r="B3290" t="s">
        <v>28</v>
      </c>
      <c r="C3290" t="s">
        <v>22</v>
      </c>
      <c r="D3290" t="s">
        <v>23</v>
      </c>
      <c r="E3290" t="s">
        <v>5</v>
      </c>
      <c r="G3290" t="s">
        <v>24</v>
      </c>
      <c r="H3290">
        <v>1881416</v>
      </c>
      <c r="I3290">
        <v>1881808</v>
      </c>
      <c r="J3290" t="s">
        <v>64</v>
      </c>
      <c r="K3290" t="s">
        <v>4294</v>
      </c>
      <c r="N3290" t="s">
        <v>2325</v>
      </c>
      <c r="Q3290" t="s">
        <v>4293</v>
      </c>
      <c r="R3290">
        <v>393</v>
      </c>
      <c r="S3290">
        <v>130</v>
      </c>
    </row>
    <row r="3291" spans="1:19">
      <c r="A3291" t="s">
        <v>20</v>
      </c>
      <c r="B3291" t="s">
        <v>21</v>
      </c>
      <c r="C3291" t="s">
        <v>22</v>
      </c>
      <c r="D3291" t="s">
        <v>23</v>
      </c>
      <c r="E3291" t="s">
        <v>5</v>
      </c>
      <c r="G3291" t="s">
        <v>24</v>
      </c>
      <c r="H3291">
        <v>1882129</v>
      </c>
      <c r="I3291">
        <v>1882350</v>
      </c>
      <c r="J3291" t="s">
        <v>25</v>
      </c>
      <c r="Q3291" t="s">
        <v>4295</v>
      </c>
      <c r="R3291">
        <v>222</v>
      </c>
    </row>
    <row r="3292" spans="1:19">
      <c r="A3292" t="s">
        <v>27</v>
      </c>
      <c r="B3292" t="s">
        <v>28</v>
      </c>
      <c r="C3292" t="s">
        <v>22</v>
      </c>
      <c r="D3292" t="s">
        <v>23</v>
      </c>
      <c r="E3292" t="s">
        <v>5</v>
      </c>
      <c r="G3292" t="s">
        <v>24</v>
      </c>
      <c r="H3292">
        <v>1882129</v>
      </c>
      <c r="I3292">
        <v>1882350</v>
      </c>
      <c r="J3292" t="s">
        <v>25</v>
      </c>
      <c r="K3292" t="s">
        <v>4296</v>
      </c>
      <c r="N3292" t="s">
        <v>2322</v>
      </c>
      <c r="Q3292" t="s">
        <v>4295</v>
      </c>
      <c r="R3292">
        <v>222</v>
      </c>
      <c r="S3292">
        <v>73</v>
      </c>
    </row>
    <row r="3293" spans="1:19">
      <c r="A3293" t="s">
        <v>20</v>
      </c>
      <c r="B3293" t="s">
        <v>21</v>
      </c>
      <c r="C3293" t="s">
        <v>22</v>
      </c>
      <c r="D3293" t="s">
        <v>23</v>
      </c>
      <c r="E3293" t="s">
        <v>5</v>
      </c>
      <c r="G3293" t="s">
        <v>24</v>
      </c>
      <c r="H3293">
        <v>1882424</v>
      </c>
      <c r="I3293">
        <v>1884589</v>
      </c>
      <c r="J3293" t="s">
        <v>25</v>
      </c>
      <c r="Q3293" t="s">
        <v>4297</v>
      </c>
      <c r="R3293">
        <v>2166</v>
      </c>
    </row>
    <row r="3294" spans="1:19">
      <c r="A3294" t="s">
        <v>27</v>
      </c>
      <c r="B3294" t="s">
        <v>28</v>
      </c>
      <c r="C3294" t="s">
        <v>22</v>
      </c>
      <c r="D3294" t="s">
        <v>23</v>
      </c>
      <c r="E3294" t="s">
        <v>5</v>
      </c>
      <c r="G3294" t="s">
        <v>24</v>
      </c>
      <c r="H3294">
        <v>1882424</v>
      </c>
      <c r="I3294">
        <v>1884589</v>
      </c>
      <c r="J3294" t="s">
        <v>25</v>
      </c>
      <c r="K3294" t="s">
        <v>4298</v>
      </c>
      <c r="N3294" t="s">
        <v>2319</v>
      </c>
      <c r="Q3294" t="s">
        <v>4297</v>
      </c>
      <c r="R3294">
        <v>2166</v>
      </c>
      <c r="S3294">
        <v>721</v>
      </c>
    </row>
    <row r="3295" spans="1:19">
      <c r="A3295" t="s">
        <v>20</v>
      </c>
      <c r="B3295" t="s">
        <v>21</v>
      </c>
      <c r="C3295" t="s">
        <v>22</v>
      </c>
      <c r="D3295" t="s">
        <v>23</v>
      </c>
      <c r="E3295" t="s">
        <v>5</v>
      </c>
      <c r="G3295" t="s">
        <v>24</v>
      </c>
      <c r="H3295">
        <v>1884586</v>
      </c>
      <c r="I3295">
        <v>1884750</v>
      </c>
      <c r="J3295" t="s">
        <v>25</v>
      </c>
      <c r="Q3295" t="s">
        <v>4299</v>
      </c>
      <c r="R3295">
        <v>165</v>
      </c>
    </row>
    <row r="3296" spans="1:19">
      <c r="A3296" t="s">
        <v>27</v>
      </c>
      <c r="B3296" t="s">
        <v>28</v>
      </c>
      <c r="C3296" t="s">
        <v>22</v>
      </c>
      <c r="D3296" t="s">
        <v>23</v>
      </c>
      <c r="E3296" t="s">
        <v>5</v>
      </c>
      <c r="G3296" t="s">
        <v>24</v>
      </c>
      <c r="H3296">
        <v>1884586</v>
      </c>
      <c r="I3296">
        <v>1884750</v>
      </c>
      <c r="J3296" t="s">
        <v>25</v>
      </c>
      <c r="K3296" t="s">
        <v>4300</v>
      </c>
      <c r="N3296" t="s">
        <v>42</v>
      </c>
      <c r="Q3296" t="s">
        <v>4299</v>
      </c>
      <c r="R3296">
        <v>165</v>
      </c>
      <c r="S3296">
        <v>54</v>
      </c>
    </row>
    <row r="3297" spans="1:19">
      <c r="A3297" t="s">
        <v>20</v>
      </c>
      <c r="B3297" t="s">
        <v>21</v>
      </c>
      <c r="C3297" t="s">
        <v>22</v>
      </c>
      <c r="D3297" t="s">
        <v>23</v>
      </c>
      <c r="E3297" t="s">
        <v>5</v>
      </c>
      <c r="G3297" t="s">
        <v>24</v>
      </c>
      <c r="H3297">
        <v>1884910</v>
      </c>
      <c r="I3297">
        <v>1886208</v>
      </c>
      <c r="J3297" t="s">
        <v>64</v>
      </c>
      <c r="Q3297" t="s">
        <v>4301</v>
      </c>
      <c r="R3297">
        <v>1299</v>
      </c>
    </row>
    <row r="3298" spans="1:19">
      <c r="A3298" t="s">
        <v>27</v>
      </c>
      <c r="B3298" t="s">
        <v>28</v>
      </c>
      <c r="C3298" t="s">
        <v>22</v>
      </c>
      <c r="D3298" t="s">
        <v>23</v>
      </c>
      <c r="E3298" t="s">
        <v>5</v>
      </c>
      <c r="G3298" t="s">
        <v>24</v>
      </c>
      <c r="H3298">
        <v>1884910</v>
      </c>
      <c r="I3298">
        <v>1886208</v>
      </c>
      <c r="J3298" t="s">
        <v>64</v>
      </c>
      <c r="K3298" t="s">
        <v>4302</v>
      </c>
      <c r="N3298" t="s">
        <v>4303</v>
      </c>
      <c r="Q3298" t="s">
        <v>4301</v>
      </c>
      <c r="R3298">
        <v>1299</v>
      </c>
      <c r="S3298">
        <v>432</v>
      </c>
    </row>
    <row r="3299" spans="1:19">
      <c r="A3299" t="s">
        <v>20</v>
      </c>
      <c r="B3299" t="s">
        <v>21</v>
      </c>
      <c r="C3299" t="s">
        <v>22</v>
      </c>
      <c r="D3299" t="s">
        <v>23</v>
      </c>
      <c r="E3299" t="s">
        <v>5</v>
      </c>
      <c r="G3299" t="s">
        <v>24</v>
      </c>
      <c r="H3299">
        <v>1886242</v>
      </c>
      <c r="I3299">
        <v>1886673</v>
      </c>
      <c r="J3299" t="s">
        <v>64</v>
      </c>
      <c r="Q3299" t="s">
        <v>4304</v>
      </c>
      <c r="R3299">
        <v>432</v>
      </c>
    </row>
    <row r="3300" spans="1:19">
      <c r="A3300" t="s">
        <v>27</v>
      </c>
      <c r="B3300" t="s">
        <v>28</v>
      </c>
      <c r="C3300" t="s">
        <v>22</v>
      </c>
      <c r="D3300" t="s">
        <v>23</v>
      </c>
      <c r="E3300" t="s">
        <v>5</v>
      </c>
      <c r="G3300" t="s">
        <v>24</v>
      </c>
      <c r="H3300">
        <v>1886242</v>
      </c>
      <c r="I3300">
        <v>1886673</v>
      </c>
      <c r="J3300" t="s">
        <v>64</v>
      </c>
      <c r="K3300" t="s">
        <v>4305</v>
      </c>
      <c r="N3300" t="s">
        <v>4306</v>
      </c>
      <c r="Q3300" t="s">
        <v>4304</v>
      </c>
      <c r="R3300">
        <v>432</v>
      </c>
      <c r="S3300">
        <v>143</v>
      </c>
    </row>
    <row r="3301" spans="1:19">
      <c r="A3301" t="s">
        <v>20</v>
      </c>
      <c r="B3301" t="s">
        <v>21</v>
      </c>
      <c r="C3301" t="s">
        <v>22</v>
      </c>
      <c r="D3301" t="s">
        <v>23</v>
      </c>
      <c r="E3301" t="s">
        <v>5</v>
      </c>
      <c r="G3301" t="s">
        <v>24</v>
      </c>
      <c r="H3301">
        <v>1886728</v>
      </c>
      <c r="I3301">
        <v>1888029</v>
      </c>
      <c r="J3301" t="s">
        <v>64</v>
      </c>
      <c r="Q3301" t="s">
        <v>4307</v>
      </c>
      <c r="R3301">
        <v>1302</v>
      </c>
    </row>
    <row r="3302" spans="1:19">
      <c r="A3302" t="s">
        <v>27</v>
      </c>
      <c r="B3302" t="s">
        <v>28</v>
      </c>
      <c r="C3302" t="s">
        <v>22</v>
      </c>
      <c r="D3302" t="s">
        <v>23</v>
      </c>
      <c r="E3302" t="s">
        <v>5</v>
      </c>
      <c r="G3302" t="s">
        <v>24</v>
      </c>
      <c r="H3302">
        <v>1886728</v>
      </c>
      <c r="I3302">
        <v>1888029</v>
      </c>
      <c r="J3302" t="s">
        <v>64</v>
      </c>
      <c r="K3302" t="s">
        <v>4308</v>
      </c>
      <c r="N3302" t="s">
        <v>1095</v>
      </c>
      <c r="Q3302" t="s">
        <v>4307</v>
      </c>
      <c r="R3302">
        <v>1302</v>
      </c>
      <c r="S3302">
        <v>433</v>
      </c>
    </row>
    <row r="3303" spans="1:19">
      <c r="A3303" t="s">
        <v>20</v>
      </c>
      <c r="B3303" t="s">
        <v>21</v>
      </c>
      <c r="C3303" t="s">
        <v>22</v>
      </c>
      <c r="D3303" t="s">
        <v>23</v>
      </c>
      <c r="E3303" t="s">
        <v>5</v>
      </c>
      <c r="G3303" t="s">
        <v>24</v>
      </c>
      <c r="H3303">
        <v>1888139</v>
      </c>
      <c r="I3303">
        <v>1888714</v>
      </c>
      <c r="J3303" t="s">
        <v>64</v>
      </c>
      <c r="Q3303" t="s">
        <v>4309</v>
      </c>
      <c r="R3303">
        <v>576</v>
      </c>
    </row>
    <row r="3304" spans="1:19">
      <c r="A3304" t="s">
        <v>27</v>
      </c>
      <c r="B3304" t="s">
        <v>28</v>
      </c>
      <c r="C3304" t="s">
        <v>22</v>
      </c>
      <c r="D3304" t="s">
        <v>23</v>
      </c>
      <c r="E3304" t="s">
        <v>5</v>
      </c>
      <c r="G3304" t="s">
        <v>24</v>
      </c>
      <c r="H3304">
        <v>1888139</v>
      </c>
      <c r="I3304">
        <v>1888714</v>
      </c>
      <c r="J3304" t="s">
        <v>64</v>
      </c>
      <c r="K3304" t="s">
        <v>4310</v>
      </c>
      <c r="N3304" t="s">
        <v>4311</v>
      </c>
      <c r="Q3304" t="s">
        <v>4309</v>
      </c>
      <c r="R3304">
        <v>576</v>
      </c>
      <c r="S3304">
        <v>191</v>
      </c>
    </row>
    <row r="3305" spans="1:19">
      <c r="A3305" t="s">
        <v>20</v>
      </c>
      <c r="B3305" t="s">
        <v>21</v>
      </c>
      <c r="C3305" t="s">
        <v>22</v>
      </c>
      <c r="D3305" t="s">
        <v>23</v>
      </c>
      <c r="E3305" t="s">
        <v>5</v>
      </c>
      <c r="G3305" t="s">
        <v>24</v>
      </c>
      <c r="H3305">
        <v>1888717</v>
      </c>
      <c r="I3305">
        <v>1890453</v>
      </c>
      <c r="J3305" t="s">
        <v>64</v>
      </c>
      <c r="Q3305" t="s">
        <v>4312</v>
      </c>
      <c r="R3305">
        <v>1737</v>
      </c>
    </row>
    <row r="3306" spans="1:19">
      <c r="A3306" t="s">
        <v>27</v>
      </c>
      <c r="B3306" t="s">
        <v>28</v>
      </c>
      <c r="C3306" t="s">
        <v>22</v>
      </c>
      <c r="D3306" t="s">
        <v>23</v>
      </c>
      <c r="E3306" t="s">
        <v>5</v>
      </c>
      <c r="G3306" t="s">
        <v>24</v>
      </c>
      <c r="H3306">
        <v>1888717</v>
      </c>
      <c r="I3306">
        <v>1890453</v>
      </c>
      <c r="J3306" t="s">
        <v>64</v>
      </c>
      <c r="K3306" t="s">
        <v>4313</v>
      </c>
      <c r="N3306" t="s">
        <v>4314</v>
      </c>
      <c r="Q3306" t="s">
        <v>4312</v>
      </c>
      <c r="R3306">
        <v>1737</v>
      </c>
      <c r="S3306">
        <v>578</v>
      </c>
    </row>
    <row r="3307" spans="1:19">
      <c r="A3307" t="s">
        <v>20</v>
      </c>
      <c r="B3307" t="s">
        <v>21</v>
      </c>
      <c r="C3307" t="s">
        <v>22</v>
      </c>
      <c r="D3307" t="s">
        <v>23</v>
      </c>
      <c r="E3307" t="s">
        <v>5</v>
      </c>
      <c r="G3307" t="s">
        <v>24</v>
      </c>
      <c r="H3307">
        <v>1890759</v>
      </c>
      <c r="I3307">
        <v>1892270</v>
      </c>
      <c r="J3307" t="s">
        <v>64</v>
      </c>
      <c r="Q3307" t="s">
        <v>4315</v>
      </c>
      <c r="R3307">
        <v>1512</v>
      </c>
    </row>
    <row r="3308" spans="1:19">
      <c r="A3308" t="s">
        <v>27</v>
      </c>
      <c r="B3308" t="s">
        <v>28</v>
      </c>
      <c r="C3308" t="s">
        <v>22</v>
      </c>
      <c r="D3308" t="s">
        <v>23</v>
      </c>
      <c r="E3308" t="s">
        <v>5</v>
      </c>
      <c r="G3308" t="s">
        <v>24</v>
      </c>
      <c r="H3308">
        <v>1890759</v>
      </c>
      <c r="I3308">
        <v>1892270</v>
      </c>
      <c r="J3308" t="s">
        <v>64</v>
      </c>
      <c r="K3308" t="s">
        <v>4316</v>
      </c>
      <c r="N3308" t="s">
        <v>4317</v>
      </c>
      <c r="Q3308" t="s">
        <v>4315</v>
      </c>
      <c r="R3308">
        <v>1512</v>
      </c>
      <c r="S3308">
        <v>503</v>
      </c>
    </row>
    <row r="3309" spans="1:19">
      <c r="A3309" t="s">
        <v>20</v>
      </c>
      <c r="B3309" t="s">
        <v>21</v>
      </c>
      <c r="C3309" t="s">
        <v>22</v>
      </c>
      <c r="D3309" t="s">
        <v>23</v>
      </c>
      <c r="E3309" t="s">
        <v>5</v>
      </c>
      <c r="G3309" t="s">
        <v>24</v>
      </c>
      <c r="H3309">
        <v>1892427</v>
      </c>
      <c r="I3309">
        <v>1894052</v>
      </c>
      <c r="J3309" t="s">
        <v>64</v>
      </c>
      <c r="Q3309" t="s">
        <v>4318</v>
      </c>
      <c r="R3309">
        <v>1626</v>
      </c>
    </row>
    <row r="3310" spans="1:19">
      <c r="A3310" t="s">
        <v>27</v>
      </c>
      <c r="B3310" t="s">
        <v>28</v>
      </c>
      <c r="C3310" t="s">
        <v>22</v>
      </c>
      <c r="D3310" t="s">
        <v>23</v>
      </c>
      <c r="E3310" t="s">
        <v>5</v>
      </c>
      <c r="G3310" t="s">
        <v>24</v>
      </c>
      <c r="H3310">
        <v>1892427</v>
      </c>
      <c r="I3310">
        <v>1894052</v>
      </c>
      <c r="J3310" t="s">
        <v>64</v>
      </c>
      <c r="K3310" t="s">
        <v>4319</v>
      </c>
      <c r="N3310" t="s">
        <v>4320</v>
      </c>
      <c r="Q3310" t="s">
        <v>4318</v>
      </c>
      <c r="R3310">
        <v>1626</v>
      </c>
      <c r="S3310">
        <v>541</v>
      </c>
    </row>
    <row r="3311" spans="1:19">
      <c r="A3311" t="s">
        <v>20</v>
      </c>
      <c r="B3311" t="s">
        <v>21</v>
      </c>
      <c r="C3311" t="s">
        <v>22</v>
      </c>
      <c r="D3311" t="s">
        <v>23</v>
      </c>
      <c r="E3311" t="s">
        <v>5</v>
      </c>
      <c r="G3311" t="s">
        <v>24</v>
      </c>
      <c r="H3311">
        <v>1894163</v>
      </c>
      <c r="I3311">
        <v>1895230</v>
      </c>
      <c r="J3311" t="s">
        <v>64</v>
      </c>
      <c r="Q3311" t="s">
        <v>4321</v>
      </c>
      <c r="R3311">
        <v>1068</v>
      </c>
    </row>
    <row r="3312" spans="1:19">
      <c r="A3312" t="s">
        <v>27</v>
      </c>
      <c r="B3312" t="s">
        <v>28</v>
      </c>
      <c r="C3312" t="s">
        <v>22</v>
      </c>
      <c r="D3312" t="s">
        <v>23</v>
      </c>
      <c r="E3312" t="s">
        <v>5</v>
      </c>
      <c r="G3312" t="s">
        <v>24</v>
      </c>
      <c r="H3312">
        <v>1894163</v>
      </c>
      <c r="I3312">
        <v>1895230</v>
      </c>
      <c r="J3312" t="s">
        <v>64</v>
      </c>
      <c r="K3312" t="s">
        <v>4322</v>
      </c>
      <c r="N3312" t="s">
        <v>1210</v>
      </c>
      <c r="Q3312" t="s">
        <v>4321</v>
      </c>
      <c r="R3312">
        <v>1068</v>
      </c>
      <c r="S3312">
        <v>355</v>
      </c>
    </row>
    <row r="3313" spans="1:19">
      <c r="A3313" t="s">
        <v>20</v>
      </c>
      <c r="B3313" t="s">
        <v>21</v>
      </c>
      <c r="C3313" t="s">
        <v>22</v>
      </c>
      <c r="D3313" t="s">
        <v>23</v>
      </c>
      <c r="E3313" t="s">
        <v>5</v>
      </c>
      <c r="G3313" t="s">
        <v>24</v>
      </c>
      <c r="H3313">
        <v>1895493</v>
      </c>
      <c r="I3313">
        <v>1896470</v>
      </c>
      <c r="J3313" t="s">
        <v>64</v>
      </c>
      <c r="Q3313" t="s">
        <v>4323</v>
      </c>
      <c r="R3313">
        <v>978</v>
      </c>
    </row>
    <row r="3314" spans="1:19">
      <c r="A3314" t="s">
        <v>27</v>
      </c>
      <c r="B3314" t="s">
        <v>28</v>
      </c>
      <c r="C3314" t="s">
        <v>22</v>
      </c>
      <c r="D3314" t="s">
        <v>23</v>
      </c>
      <c r="E3314" t="s">
        <v>5</v>
      </c>
      <c r="G3314" t="s">
        <v>24</v>
      </c>
      <c r="H3314">
        <v>1895493</v>
      </c>
      <c r="I3314">
        <v>1896470</v>
      </c>
      <c r="J3314" t="s">
        <v>64</v>
      </c>
      <c r="K3314" t="s">
        <v>4324</v>
      </c>
      <c r="N3314" t="s">
        <v>4325</v>
      </c>
      <c r="Q3314" t="s">
        <v>4323</v>
      </c>
      <c r="R3314">
        <v>978</v>
      </c>
      <c r="S3314">
        <v>325</v>
      </c>
    </row>
    <row r="3315" spans="1:19">
      <c r="A3315" t="s">
        <v>20</v>
      </c>
      <c r="B3315" t="s">
        <v>21</v>
      </c>
      <c r="C3315" t="s">
        <v>22</v>
      </c>
      <c r="D3315" t="s">
        <v>23</v>
      </c>
      <c r="E3315" t="s">
        <v>5</v>
      </c>
      <c r="G3315" t="s">
        <v>24</v>
      </c>
      <c r="H3315">
        <v>1896517</v>
      </c>
      <c r="I3315">
        <v>1897566</v>
      </c>
      <c r="J3315" t="s">
        <v>64</v>
      </c>
      <c r="Q3315" t="s">
        <v>4326</v>
      </c>
      <c r="R3315">
        <v>1050</v>
      </c>
    </row>
    <row r="3316" spans="1:19">
      <c r="A3316" t="s">
        <v>27</v>
      </c>
      <c r="B3316" t="s">
        <v>28</v>
      </c>
      <c r="C3316" t="s">
        <v>22</v>
      </c>
      <c r="D3316" t="s">
        <v>23</v>
      </c>
      <c r="E3316" t="s">
        <v>5</v>
      </c>
      <c r="G3316" t="s">
        <v>24</v>
      </c>
      <c r="H3316">
        <v>1896517</v>
      </c>
      <c r="I3316">
        <v>1897566</v>
      </c>
      <c r="J3316" t="s">
        <v>64</v>
      </c>
      <c r="K3316" t="s">
        <v>4327</v>
      </c>
      <c r="N3316" t="s">
        <v>4325</v>
      </c>
      <c r="Q3316" t="s">
        <v>4326</v>
      </c>
      <c r="R3316">
        <v>1050</v>
      </c>
      <c r="S3316">
        <v>349</v>
      </c>
    </row>
    <row r="3317" spans="1:19">
      <c r="A3317" t="s">
        <v>20</v>
      </c>
      <c r="B3317" t="s">
        <v>21</v>
      </c>
      <c r="C3317" t="s">
        <v>22</v>
      </c>
      <c r="D3317" t="s">
        <v>23</v>
      </c>
      <c r="E3317" t="s">
        <v>5</v>
      </c>
      <c r="G3317" t="s">
        <v>24</v>
      </c>
      <c r="H3317">
        <v>1897560</v>
      </c>
      <c r="I3317">
        <v>1898609</v>
      </c>
      <c r="J3317" t="s">
        <v>64</v>
      </c>
      <c r="Q3317" t="s">
        <v>4328</v>
      </c>
      <c r="R3317">
        <v>1050</v>
      </c>
    </row>
    <row r="3318" spans="1:19">
      <c r="A3318" t="s">
        <v>27</v>
      </c>
      <c r="B3318" t="s">
        <v>28</v>
      </c>
      <c r="C3318" t="s">
        <v>22</v>
      </c>
      <c r="D3318" t="s">
        <v>23</v>
      </c>
      <c r="E3318" t="s">
        <v>5</v>
      </c>
      <c r="G3318" t="s">
        <v>24</v>
      </c>
      <c r="H3318">
        <v>1897560</v>
      </c>
      <c r="I3318">
        <v>1898609</v>
      </c>
      <c r="J3318" t="s">
        <v>64</v>
      </c>
      <c r="K3318" t="s">
        <v>4329</v>
      </c>
      <c r="N3318" t="s">
        <v>4325</v>
      </c>
      <c r="Q3318" t="s">
        <v>4328</v>
      </c>
      <c r="R3318">
        <v>1050</v>
      </c>
      <c r="S3318">
        <v>349</v>
      </c>
    </row>
    <row r="3319" spans="1:19">
      <c r="A3319" t="s">
        <v>20</v>
      </c>
      <c r="B3319" t="s">
        <v>21</v>
      </c>
      <c r="C3319" t="s">
        <v>22</v>
      </c>
      <c r="D3319" t="s">
        <v>23</v>
      </c>
      <c r="E3319" t="s">
        <v>5</v>
      </c>
      <c r="G3319" t="s">
        <v>24</v>
      </c>
      <c r="H3319">
        <v>1898800</v>
      </c>
      <c r="I3319">
        <v>1901100</v>
      </c>
      <c r="J3319" t="s">
        <v>64</v>
      </c>
      <c r="Q3319" t="s">
        <v>4330</v>
      </c>
      <c r="R3319">
        <v>2301</v>
      </c>
    </row>
    <row r="3320" spans="1:19">
      <c r="A3320" t="s">
        <v>27</v>
      </c>
      <c r="B3320" t="s">
        <v>28</v>
      </c>
      <c r="C3320" t="s">
        <v>22</v>
      </c>
      <c r="D3320" t="s">
        <v>23</v>
      </c>
      <c r="E3320" t="s">
        <v>5</v>
      </c>
      <c r="G3320" t="s">
        <v>24</v>
      </c>
      <c r="H3320">
        <v>1898800</v>
      </c>
      <c r="I3320">
        <v>1901100</v>
      </c>
      <c r="J3320" t="s">
        <v>64</v>
      </c>
      <c r="K3320" t="s">
        <v>4331</v>
      </c>
      <c r="N3320" t="s">
        <v>4332</v>
      </c>
      <c r="Q3320" t="s">
        <v>4330</v>
      </c>
      <c r="R3320">
        <v>2301</v>
      </c>
      <c r="S3320">
        <v>766</v>
      </c>
    </row>
    <row r="3321" spans="1:19">
      <c r="A3321" t="s">
        <v>20</v>
      </c>
      <c r="B3321" t="s">
        <v>21</v>
      </c>
      <c r="C3321" t="s">
        <v>22</v>
      </c>
      <c r="D3321" t="s">
        <v>23</v>
      </c>
      <c r="E3321" t="s">
        <v>5</v>
      </c>
      <c r="G3321" t="s">
        <v>24</v>
      </c>
      <c r="H3321">
        <v>1901216</v>
      </c>
      <c r="I3321">
        <v>1902328</v>
      </c>
      <c r="J3321" t="s">
        <v>64</v>
      </c>
      <c r="Q3321" t="s">
        <v>4333</v>
      </c>
      <c r="R3321">
        <v>1113</v>
      </c>
    </row>
    <row r="3322" spans="1:19">
      <c r="A3322" t="s">
        <v>27</v>
      </c>
      <c r="B3322" t="s">
        <v>28</v>
      </c>
      <c r="C3322" t="s">
        <v>22</v>
      </c>
      <c r="D3322" t="s">
        <v>23</v>
      </c>
      <c r="E3322" t="s">
        <v>5</v>
      </c>
      <c r="G3322" t="s">
        <v>24</v>
      </c>
      <c r="H3322">
        <v>1901216</v>
      </c>
      <c r="I3322">
        <v>1902328</v>
      </c>
      <c r="J3322" t="s">
        <v>64</v>
      </c>
      <c r="K3322" t="s">
        <v>4334</v>
      </c>
      <c r="N3322" t="s">
        <v>155</v>
      </c>
      <c r="Q3322" t="s">
        <v>4333</v>
      </c>
      <c r="R3322">
        <v>1113</v>
      </c>
      <c r="S3322">
        <v>370</v>
      </c>
    </row>
    <row r="3323" spans="1:19">
      <c r="A3323" t="s">
        <v>20</v>
      </c>
      <c r="B3323" t="s">
        <v>21</v>
      </c>
      <c r="C3323" t="s">
        <v>22</v>
      </c>
      <c r="D3323" t="s">
        <v>23</v>
      </c>
      <c r="E3323" t="s">
        <v>5</v>
      </c>
      <c r="G3323" t="s">
        <v>24</v>
      </c>
      <c r="H3323">
        <v>1902332</v>
      </c>
      <c r="I3323">
        <v>1902589</v>
      </c>
      <c r="J3323" t="s">
        <v>64</v>
      </c>
      <c r="Q3323" t="s">
        <v>4335</v>
      </c>
      <c r="R3323">
        <v>258</v>
      </c>
    </row>
    <row r="3324" spans="1:19">
      <c r="A3324" t="s">
        <v>27</v>
      </c>
      <c r="B3324" t="s">
        <v>28</v>
      </c>
      <c r="C3324" t="s">
        <v>22</v>
      </c>
      <c r="D3324" t="s">
        <v>23</v>
      </c>
      <c r="E3324" t="s">
        <v>5</v>
      </c>
      <c r="G3324" t="s">
        <v>24</v>
      </c>
      <c r="H3324">
        <v>1902332</v>
      </c>
      <c r="I3324">
        <v>1902589</v>
      </c>
      <c r="J3324" t="s">
        <v>64</v>
      </c>
      <c r="K3324" t="s">
        <v>4336</v>
      </c>
      <c r="N3324" t="s">
        <v>42</v>
      </c>
      <c r="Q3324" t="s">
        <v>4335</v>
      </c>
      <c r="R3324">
        <v>258</v>
      </c>
      <c r="S3324">
        <v>85</v>
      </c>
    </row>
    <row r="3325" spans="1:19">
      <c r="A3325" t="s">
        <v>20</v>
      </c>
      <c r="B3325" t="s">
        <v>21</v>
      </c>
      <c r="C3325" t="s">
        <v>22</v>
      </c>
      <c r="D3325" t="s">
        <v>23</v>
      </c>
      <c r="E3325" t="s">
        <v>5</v>
      </c>
      <c r="G3325" t="s">
        <v>24</v>
      </c>
      <c r="H3325">
        <v>1902614</v>
      </c>
      <c r="I3325">
        <v>1903138</v>
      </c>
      <c r="J3325" t="s">
        <v>64</v>
      </c>
      <c r="Q3325" t="s">
        <v>4337</v>
      </c>
      <c r="R3325">
        <v>525</v>
      </c>
    </row>
    <row r="3326" spans="1:19">
      <c r="A3326" t="s">
        <v>27</v>
      </c>
      <c r="B3326" t="s">
        <v>28</v>
      </c>
      <c r="C3326" t="s">
        <v>22</v>
      </c>
      <c r="D3326" t="s">
        <v>23</v>
      </c>
      <c r="E3326" t="s">
        <v>5</v>
      </c>
      <c r="G3326" t="s">
        <v>24</v>
      </c>
      <c r="H3326">
        <v>1902614</v>
      </c>
      <c r="I3326">
        <v>1903138</v>
      </c>
      <c r="J3326" t="s">
        <v>64</v>
      </c>
      <c r="K3326" t="s">
        <v>4338</v>
      </c>
      <c r="N3326" t="s">
        <v>42</v>
      </c>
      <c r="Q3326" t="s">
        <v>4337</v>
      </c>
      <c r="R3326">
        <v>525</v>
      </c>
      <c r="S3326">
        <v>174</v>
      </c>
    </row>
    <row r="3327" spans="1:19">
      <c r="A3327" t="s">
        <v>20</v>
      </c>
      <c r="B3327" t="s">
        <v>21</v>
      </c>
      <c r="C3327" t="s">
        <v>22</v>
      </c>
      <c r="D3327" t="s">
        <v>23</v>
      </c>
      <c r="E3327" t="s">
        <v>5</v>
      </c>
      <c r="G3327" t="s">
        <v>24</v>
      </c>
      <c r="H3327">
        <v>1903619</v>
      </c>
      <c r="I3327">
        <v>1904917</v>
      </c>
      <c r="J3327" t="s">
        <v>64</v>
      </c>
      <c r="Q3327" t="s">
        <v>4339</v>
      </c>
      <c r="R3327">
        <v>1299</v>
      </c>
    </row>
    <row r="3328" spans="1:19">
      <c r="A3328" t="s">
        <v>27</v>
      </c>
      <c r="B3328" t="s">
        <v>28</v>
      </c>
      <c r="C3328" t="s">
        <v>22</v>
      </c>
      <c r="D3328" t="s">
        <v>23</v>
      </c>
      <c r="E3328" t="s">
        <v>5</v>
      </c>
      <c r="G3328" t="s">
        <v>24</v>
      </c>
      <c r="H3328">
        <v>1903619</v>
      </c>
      <c r="I3328">
        <v>1904917</v>
      </c>
      <c r="J3328" t="s">
        <v>64</v>
      </c>
      <c r="K3328" t="s">
        <v>4340</v>
      </c>
      <c r="N3328" t="s">
        <v>4341</v>
      </c>
      <c r="Q3328" t="s">
        <v>4339</v>
      </c>
      <c r="R3328">
        <v>1299</v>
      </c>
      <c r="S3328">
        <v>432</v>
      </c>
    </row>
    <row r="3329" spans="1:19">
      <c r="A3329" t="s">
        <v>20</v>
      </c>
      <c r="B3329" t="s">
        <v>21</v>
      </c>
      <c r="C3329" t="s">
        <v>22</v>
      </c>
      <c r="D3329" t="s">
        <v>23</v>
      </c>
      <c r="E3329" t="s">
        <v>5</v>
      </c>
      <c r="G3329" t="s">
        <v>24</v>
      </c>
      <c r="H3329">
        <v>1904919</v>
      </c>
      <c r="I3329">
        <v>1905989</v>
      </c>
      <c r="J3329" t="s">
        <v>64</v>
      </c>
      <c r="Q3329" t="s">
        <v>4342</v>
      </c>
      <c r="R3329">
        <v>1071</v>
      </c>
    </row>
    <row r="3330" spans="1:19">
      <c r="A3330" t="s">
        <v>27</v>
      </c>
      <c r="B3330" t="s">
        <v>28</v>
      </c>
      <c r="C3330" t="s">
        <v>22</v>
      </c>
      <c r="D3330" t="s">
        <v>23</v>
      </c>
      <c r="E3330" t="s">
        <v>5</v>
      </c>
      <c r="G3330" t="s">
        <v>24</v>
      </c>
      <c r="H3330">
        <v>1904919</v>
      </c>
      <c r="I3330">
        <v>1905989</v>
      </c>
      <c r="J3330" t="s">
        <v>64</v>
      </c>
      <c r="K3330" t="s">
        <v>4343</v>
      </c>
      <c r="N3330" t="s">
        <v>4344</v>
      </c>
      <c r="Q3330" t="s">
        <v>4342</v>
      </c>
      <c r="R3330">
        <v>1071</v>
      </c>
      <c r="S3330">
        <v>356</v>
      </c>
    </row>
    <row r="3331" spans="1:19">
      <c r="A3331" t="s">
        <v>20</v>
      </c>
      <c r="B3331" t="s">
        <v>21</v>
      </c>
      <c r="C3331" t="s">
        <v>22</v>
      </c>
      <c r="D3331" t="s">
        <v>23</v>
      </c>
      <c r="E3331" t="s">
        <v>5</v>
      </c>
      <c r="G3331" t="s">
        <v>24</v>
      </c>
      <c r="H3331">
        <v>1905989</v>
      </c>
      <c r="I3331">
        <v>1906633</v>
      </c>
      <c r="J3331" t="s">
        <v>64</v>
      </c>
      <c r="Q3331" t="s">
        <v>4345</v>
      </c>
      <c r="R3331">
        <v>645</v>
      </c>
    </row>
    <row r="3332" spans="1:19">
      <c r="A3332" t="s">
        <v>27</v>
      </c>
      <c r="B3332" t="s">
        <v>28</v>
      </c>
      <c r="C3332" t="s">
        <v>22</v>
      </c>
      <c r="D3332" t="s">
        <v>23</v>
      </c>
      <c r="E3332" t="s">
        <v>5</v>
      </c>
      <c r="G3332" t="s">
        <v>24</v>
      </c>
      <c r="H3332">
        <v>1905989</v>
      </c>
      <c r="I3332">
        <v>1906633</v>
      </c>
      <c r="J3332" t="s">
        <v>64</v>
      </c>
      <c r="K3332" t="s">
        <v>4346</v>
      </c>
      <c r="N3332" t="s">
        <v>4347</v>
      </c>
      <c r="Q3332" t="s">
        <v>4345</v>
      </c>
      <c r="R3332">
        <v>645</v>
      </c>
      <c r="S3332">
        <v>214</v>
      </c>
    </row>
    <row r="3333" spans="1:19">
      <c r="A3333" t="s">
        <v>20</v>
      </c>
      <c r="B3333" t="s">
        <v>21</v>
      </c>
      <c r="C3333" t="s">
        <v>22</v>
      </c>
      <c r="D3333" t="s">
        <v>23</v>
      </c>
      <c r="E3333" t="s">
        <v>5</v>
      </c>
      <c r="G3333" t="s">
        <v>24</v>
      </c>
      <c r="H3333">
        <v>1906710</v>
      </c>
      <c r="I3333">
        <v>1907819</v>
      </c>
      <c r="J3333" t="s">
        <v>64</v>
      </c>
      <c r="Q3333" t="s">
        <v>4348</v>
      </c>
      <c r="R3333">
        <v>1110</v>
      </c>
    </row>
    <row r="3334" spans="1:19">
      <c r="A3334" t="s">
        <v>27</v>
      </c>
      <c r="B3334" t="s">
        <v>28</v>
      </c>
      <c r="C3334" t="s">
        <v>22</v>
      </c>
      <c r="D3334" t="s">
        <v>23</v>
      </c>
      <c r="E3334" t="s">
        <v>5</v>
      </c>
      <c r="G3334" t="s">
        <v>24</v>
      </c>
      <c r="H3334">
        <v>1906710</v>
      </c>
      <c r="I3334">
        <v>1907819</v>
      </c>
      <c r="J3334" t="s">
        <v>64</v>
      </c>
      <c r="K3334" t="s">
        <v>4349</v>
      </c>
      <c r="N3334" t="s">
        <v>4350</v>
      </c>
      <c r="Q3334" t="s">
        <v>4348</v>
      </c>
      <c r="R3334">
        <v>1110</v>
      </c>
      <c r="S3334">
        <v>369</v>
      </c>
    </row>
    <row r="3335" spans="1:19">
      <c r="A3335" t="s">
        <v>20</v>
      </c>
      <c r="B3335" t="s">
        <v>21</v>
      </c>
      <c r="C3335" t="s">
        <v>22</v>
      </c>
      <c r="D3335" t="s">
        <v>23</v>
      </c>
      <c r="E3335" t="s">
        <v>5</v>
      </c>
      <c r="G3335" t="s">
        <v>24</v>
      </c>
      <c r="H3335">
        <v>1907948</v>
      </c>
      <c r="I3335">
        <v>1908715</v>
      </c>
      <c r="J3335" t="s">
        <v>64</v>
      </c>
      <c r="Q3335" t="s">
        <v>4351</v>
      </c>
      <c r="R3335">
        <v>768</v>
      </c>
    </row>
    <row r="3336" spans="1:19">
      <c r="A3336" t="s">
        <v>27</v>
      </c>
      <c r="B3336" t="s">
        <v>28</v>
      </c>
      <c r="C3336" t="s">
        <v>22</v>
      </c>
      <c r="D3336" t="s">
        <v>23</v>
      </c>
      <c r="E3336" t="s">
        <v>5</v>
      </c>
      <c r="G3336" t="s">
        <v>24</v>
      </c>
      <c r="H3336">
        <v>1907948</v>
      </c>
      <c r="I3336">
        <v>1908715</v>
      </c>
      <c r="J3336" t="s">
        <v>64</v>
      </c>
      <c r="K3336" t="s">
        <v>4352</v>
      </c>
      <c r="N3336" t="s">
        <v>4353</v>
      </c>
      <c r="Q3336" t="s">
        <v>4351</v>
      </c>
      <c r="R3336">
        <v>768</v>
      </c>
      <c r="S3336">
        <v>255</v>
      </c>
    </row>
    <row r="3337" spans="1:19">
      <c r="A3337" t="s">
        <v>20</v>
      </c>
      <c r="B3337" t="s">
        <v>21</v>
      </c>
      <c r="C3337" t="s">
        <v>22</v>
      </c>
      <c r="D3337" t="s">
        <v>23</v>
      </c>
      <c r="E3337" t="s">
        <v>5</v>
      </c>
      <c r="G3337" t="s">
        <v>24</v>
      </c>
      <c r="H3337">
        <v>1908718</v>
      </c>
      <c r="I3337">
        <v>1908918</v>
      </c>
      <c r="J3337" t="s">
        <v>64</v>
      </c>
      <c r="Q3337" t="s">
        <v>4354</v>
      </c>
      <c r="R3337">
        <v>201</v>
      </c>
    </row>
    <row r="3338" spans="1:19">
      <c r="A3338" t="s">
        <v>27</v>
      </c>
      <c r="B3338" t="s">
        <v>28</v>
      </c>
      <c r="C3338" t="s">
        <v>22</v>
      </c>
      <c r="D3338" t="s">
        <v>23</v>
      </c>
      <c r="E3338" t="s">
        <v>5</v>
      </c>
      <c r="G3338" t="s">
        <v>24</v>
      </c>
      <c r="H3338">
        <v>1908718</v>
      </c>
      <c r="I3338">
        <v>1908918</v>
      </c>
      <c r="J3338" t="s">
        <v>64</v>
      </c>
      <c r="K3338" t="s">
        <v>4355</v>
      </c>
      <c r="N3338" t="s">
        <v>383</v>
      </c>
      <c r="Q3338" t="s">
        <v>4354</v>
      </c>
      <c r="R3338">
        <v>201</v>
      </c>
      <c r="S3338">
        <v>66</v>
      </c>
    </row>
    <row r="3339" spans="1:19">
      <c r="A3339" t="s">
        <v>20</v>
      </c>
      <c r="B3339" t="s">
        <v>21</v>
      </c>
      <c r="C3339" t="s">
        <v>22</v>
      </c>
      <c r="D3339" t="s">
        <v>23</v>
      </c>
      <c r="E3339" t="s">
        <v>5</v>
      </c>
      <c r="G3339" t="s">
        <v>24</v>
      </c>
      <c r="H3339">
        <v>1909183</v>
      </c>
      <c r="I3339">
        <v>1909806</v>
      </c>
      <c r="J3339" t="s">
        <v>64</v>
      </c>
      <c r="Q3339" t="s">
        <v>4356</v>
      </c>
      <c r="R3339">
        <v>624</v>
      </c>
    </row>
    <row r="3340" spans="1:19">
      <c r="A3340" t="s">
        <v>27</v>
      </c>
      <c r="B3340" t="s">
        <v>28</v>
      </c>
      <c r="C3340" t="s">
        <v>22</v>
      </c>
      <c r="D3340" t="s">
        <v>23</v>
      </c>
      <c r="E3340" t="s">
        <v>5</v>
      </c>
      <c r="G3340" t="s">
        <v>24</v>
      </c>
      <c r="H3340">
        <v>1909183</v>
      </c>
      <c r="I3340">
        <v>1909806</v>
      </c>
      <c r="J3340" t="s">
        <v>64</v>
      </c>
      <c r="K3340" t="s">
        <v>4357</v>
      </c>
      <c r="N3340" t="s">
        <v>4358</v>
      </c>
      <c r="Q3340" t="s">
        <v>4356</v>
      </c>
      <c r="R3340">
        <v>624</v>
      </c>
      <c r="S3340">
        <v>207</v>
      </c>
    </row>
    <row r="3341" spans="1:19">
      <c r="A3341" t="s">
        <v>20</v>
      </c>
      <c r="B3341" t="s">
        <v>21</v>
      </c>
      <c r="C3341" t="s">
        <v>22</v>
      </c>
      <c r="D3341" t="s">
        <v>23</v>
      </c>
      <c r="E3341" t="s">
        <v>5</v>
      </c>
      <c r="G3341" t="s">
        <v>24</v>
      </c>
      <c r="H3341">
        <v>1909879</v>
      </c>
      <c r="I3341">
        <v>1910946</v>
      </c>
      <c r="J3341" t="s">
        <v>64</v>
      </c>
      <c r="Q3341" t="s">
        <v>4359</v>
      </c>
      <c r="R3341">
        <v>1068</v>
      </c>
    </row>
    <row r="3342" spans="1:19">
      <c r="A3342" t="s">
        <v>27</v>
      </c>
      <c r="B3342" t="s">
        <v>28</v>
      </c>
      <c r="C3342" t="s">
        <v>22</v>
      </c>
      <c r="D3342" t="s">
        <v>23</v>
      </c>
      <c r="E3342" t="s">
        <v>5</v>
      </c>
      <c r="G3342" t="s">
        <v>24</v>
      </c>
      <c r="H3342">
        <v>1909879</v>
      </c>
      <c r="I3342">
        <v>1910946</v>
      </c>
      <c r="J3342" t="s">
        <v>64</v>
      </c>
      <c r="K3342" t="s">
        <v>4360</v>
      </c>
      <c r="N3342" t="s">
        <v>42</v>
      </c>
      <c r="Q3342" t="s">
        <v>4359</v>
      </c>
      <c r="R3342">
        <v>1068</v>
      </c>
      <c r="S3342">
        <v>355</v>
      </c>
    </row>
    <row r="3343" spans="1:19">
      <c r="A3343" t="s">
        <v>20</v>
      </c>
      <c r="B3343" t="s">
        <v>21</v>
      </c>
      <c r="C3343" t="s">
        <v>22</v>
      </c>
      <c r="D3343" t="s">
        <v>23</v>
      </c>
      <c r="E3343" t="s">
        <v>5</v>
      </c>
      <c r="G3343" t="s">
        <v>24</v>
      </c>
      <c r="H3343">
        <v>1911148</v>
      </c>
      <c r="I3343">
        <v>1911276</v>
      </c>
      <c r="J3343" t="s">
        <v>25</v>
      </c>
      <c r="Q3343" t="s">
        <v>4361</v>
      </c>
      <c r="R3343">
        <v>129</v>
      </c>
    </row>
    <row r="3344" spans="1:19">
      <c r="A3344" t="s">
        <v>27</v>
      </c>
      <c r="B3344" t="s">
        <v>28</v>
      </c>
      <c r="C3344" t="s">
        <v>22</v>
      </c>
      <c r="D3344" t="s">
        <v>23</v>
      </c>
      <c r="E3344" t="s">
        <v>5</v>
      </c>
      <c r="G3344" t="s">
        <v>24</v>
      </c>
      <c r="H3344">
        <v>1911148</v>
      </c>
      <c r="I3344">
        <v>1911276</v>
      </c>
      <c r="J3344" t="s">
        <v>25</v>
      </c>
      <c r="K3344" t="s">
        <v>4362</v>
      </c>
      <c r="N3344" t="s">
        <v>42</v>
      </c>
      <c r="Q3344" t="s">
        <v>4361</v>
      </c>
      <c r="R3344">
        <v>129</v>
      </c>
      <c r="S3344">
        <v>42</v>
      </c>
    </row>
    <row r="3345" spans="1:19">
      <c r="A3345" t="s">
        <v>20</v>
      </c>
      <c r="B3345" t="s">
        <v>21</v>
      </c>
      <c r="C3345" t="s">
        <v>22</v>
      </c>
      <c r="D3345" t="s">
        <v>23</v>
      </c>
      <c r="E3345" t="s">
        <v>5</v>
      </c>
      <c r="G3345" t="s">
        <v>24</v>
      </c>
      <c r="H3345">
        <v>1911521</v>
      </c>
      <c r="I3345">
        <v>1911721</v>
      </c>
      <c r="J3345" t="s">
        <v>25</v>
      </c>
      <c r="Q3345" t="s">
        <v>4363</v>
      </c>
      <c r="R3345">
        <v>201</v>
      </c>
    </row>
    <row r="3346" spans="1:19">
      <c r="A3346" t="s">
        <v>27</v>
      </c>
      <c r="B3346" t="s">
        <v>28</v>
      </c>
      <c r="C3346" t="s">
        <v>22</v>
      </c>
      <c r="D3346" t="s">
        <v>23</v>
      </c>
      <c r="E3346" t="s">
        <v>5</v>
      </c>
      <c r="G3346" t="s">
        <v>24</v>
      </c>
      <c r="H3346">
        <v>1911521</v>
      </c>
      <c r="I3346">
        <v>1911721</v>
      </c>
      <c r="J3346" t="s">
        <v>25</v>
      </c>
      <c r="K3346" t="s">
        <v>4364</v>
      </c>
      <c r="N3346" t="s">
        <v>42</v>
      </c>
      <c r="Q3346" t="s">
        <v>4363</v>
      </c>
      <c r="R3346">
        <v>201</v>
      </c>
      <c r="S3346">
        <v>66</v>
      </c>
    </row>
    <row r="3347" spans="1:19">
      <c r="A3347" t="s">
        <v>20</v>
      </c>
      <c r="B3347" t="s">
        <v>21</v>
      </c>
      <c r="C3347" t="s">
        <v>22</v>
      </c>
      <c r="D3347" t="s">
        <v>23</v>
      </c>
      <c r="E3347" t="s">
        <v>5</v>
      </c>
      <c r="G3347" t="s">
        <v>24</v>
      </c>
      <c r="H3347">
        <v>1911843</v>
      </c>
      <c r="I3347">
        <v>1912886</v>
      </c>
      <c r="J3347" t="s">
        <v>64</v>
      </c>
      <c r="Q3347" t="s">
        <v>4365</v>
      </c>
      <c r="R3347">
        <v>1044</v>
      </c>
    </row>
    <row r="3348" spans="1:19">
      <c r="A3348" t="s">
        <v>27</v>
      </c>
      <c r="B3348" t="s">
        <v>28</v>
      </c>
      <c r="C3348" t="s">
        <v>22</v>
      </c>
      <c r="D3348" t="s">
        <v>23</v>
      </c>
      <c r="E3348" t="s">
        <v>5</v>
      </c>
      <c r="G3348" t="s">
        <v>24</v>
      </c>
      <c r="H3348">
        <v>1911843</v>
      </c>
      <c r="I3348">
        <v>1912886</v>
      </c>
      <c r="J3348" t="s">
        <v>64</v>
      </c>
      <c r="K3348" t="s">
        <v>4366</v>
      </c>
      <c r="N3348" t="s">
        <v>70</v>
      </c>
      <c r="Q3348" t="s">
        <v>4365</v>
      </c>
      <c r="R3348">
        <v>1044</v>
      </c>
      <c r="S3348">
        <v>347</v>
      </c>
    </row>
    <row r="3349" spans="1:19">
      <c r="A3349" t="s">
        <v>20</v>
      </c>
      <c r="B3349" t="s">
        <v>21</v>
      </c>
      <c r="C3349" t="s">
        <v>22</v>
      </c>
      <c r="D3349" t="s">
        <v>23</v>
      </c>
      <c r="E3349" t="s">
        <v>5</v>
      </c>
      <c r="G3349" t="s">
        <v>24</v>
      </c>
      <c r="H3349">
        <v>1913164</v>
      </c>
      <c r="I3349">
        <v>1913826</v>
      </c>
      <c r="J3349" t="s">
        <v>64</v>
      </c>
      <c r="Q3349" t="s">
        <v>4367</v>
      </c>
      <c r="R3349">
        <v>663</v>
      </c>
    </row>
    <row r="3350" spans="1:19">
      <c r="A3350" t="s">
        <v>27</v>
      </c>
      <c r="B3350" t="s">
        <v>28</v>
      </c>
      <c r="C3350" t="s">
        <v>22</v>
      </c>
      <c r="D3350" t="s">
        <v>23</v>
      </c>
      <c r="E3350" t="s">
        <v>5</v>
      </c>
      <c r="G3350" t="s">
        <v>24</v>
      </c>
      <c r="H3350">
        <v>1913164</v>
      </c>
      <c r="I3350">
        <v>1913826</v>
      </c>
      <c r="J3350" t="s">
        <v>64</v>
      </c>
      <c r="K3350" t="s">
        <v>4368</v>
      </c>
      <c r="N3350" t="s">
        <v>42</v>
      </c>
      <c r="Q3350" t="s">
        <v>4367</v>
      </c>
      <c r="R3350">
        <v>663</v>
      </c>
      <c r="S3350">
        <v>220</v>
      </c>
    </row>
    <row r="3351" spans="1:19">
      <c r="A3351" t="s">
        <v>20</v>
      </c>
      <c r="B3351" t="s">
        <v>21</v>
      </c>
      <c r="C3351" t="s">
        <v>22</v>
      </c>
      <c r="D3351" t="s">
        <v>23</v>
      </c>
      <c r="E3351" t="s">
        <v>5</v>
      </c>
      <c r="G3351" t="s">
        <v>24</v>
      </c>
      <c r="H3351">
        <v>1913948</v>
      </c>
      <c r="I3351">
        <v>1914229</v>
      </c>
      <c r="J3351" t="s">
        <v>64</v>
      </c>
      <c r="Q3351" t="s">
        <v>4369</v>
      </c>
      <c r="R3351">
        <v>282</v>
      </c>
    </row>
    <row r="3352" spans="1:19">
      <c r="A3352" t="s">
        <v>27</v>
      </c>
      <c r="B3352" t="s">
        <v>28</v>
      </c>
      <c r="C3352" t="s">
        <v>22</v>
      </c>
      <c r="D3352" t="s">
        <v>23</v>
      </c>
      <c r="E3352" t="s">
        <v>5</v>
      </c>
      <c r="G3352" t="s">
        <v>24</v>
      </c>
      <c r="H3352">
        <v>1913948</v>
      </c>
      <c r="I3352">
        <v>1914229</v>
      </c>
      <c r="J3352" t="s">
        <v>64</v>
      </c>
      <c r="K3352" t="s">
        <v>4370</v>
      </c>
      <c r="N3352" t="s">
        <v>42</v>
      </c>
      <c r="Q3352" t="s">
        <v>4369</v>
      </c>
      <c r="R3352">
        <v>282</v>
      </c>
      <c r="S3352">
        <v>93</v>
      </c>
    </row>
    <row r="3353" spans="1:19">
      <c r="A3353" t="s">
        <v>20</v>
      </c>
      <c r="B3353" t="s">
        <v>21</v>
      </c>
      <c r="C3353" t="s">
        <v>22</v>
      </c>
      <c r="D3353" t="s">
        <v>23</v>
      </c>
      <c r="E3353" t="s">
        <v>5</v>
      </c>
      <c r="G3353" t="s">
        <v>24</v>
      </c>
      <c r="H3353">
        <v>1914198</v>
      </c>
      <c r="I3353">
        <v>1915013</v>
      </c>
      <c r="J3353" t="s">
        <v>64</v>
      </c>
      <c r="Q3353" t="s">
        <v>4371</v>
      </c>
      <c r="R3353">
        <v>816</v>
      </c>
    </row>
    <row r="3354" spans="1:19">
      <c r="A3354" t="s">
        <v>27</v>
      </c>
      <c r="B3354" t="s">
        <v>28</v>
      </c>
      <c r="C3354" t="s">
        <v>22</v>
      </c>
      <c r="D3354" t="s">
        <v>23</v>
      </c>
      <c r="E3354" t="s">
        <v>5</v>
      </c>
      <c r="G3354" t="s">
        <v>24</v>
      </c>
      <c r="H3354">
        <v>1914198</v>
      </c>
      <c r="I3354">
        <v>1915013</v>
      </c>
      <c r="J3354" t="s">
        <v>64</v>
      </c>
      <c r="K3354" t="s">
        <v>4372</v>
      </c>
      <c r="N3354" t="s">
        <v>70</v>
      </c>
      <c r="Q3354" t="s">
        <v>4371</v>
      </c>
      <c r="R3354">
        <v>816</v>
      </c>
      <c r="S3354">
        <v>271</v>
      </c>
    </row>
    <row r="3355" spans="1:19">
      <c r="A3355" t="s">
        <v>20</v>
      </c>
      <c r="B3355" t="s">
        <v>21</v>
      </c>
      <c r="C3355" t="s">
        <v>22</v>
      </c>
      <c r="D3355" t="s">
        <v>23</v>
      </c>
      <c r="E3355" t="s">
        <v>5</v>
      </c>
      <c r="G3355" t="s">
        <v>24</v>
      </c>
      <c r="H3355">
        <v>1915235</v>
      </c>
      <c r="I3355">
        <v>1915675</v>
      </c>
      <c r="J3355" t="s">
        <v>64</v>
      </c>
      <c r="Q3355" t="s">
        <v>4373</v>
      </c>
      <c r="R3355">
        <v>441</v>
      </c>
    </row>
    <row r="3356" spans="1:19">
      <c r="A3356" t="s">
        <v>27</v>
      </c>
      <c r="B3356" t="s">
        <v>28</v>
      </c>
      <c r="C3356" t="s">
        <v>22</v>
      </c>
      <c r="D3356" t="s">
        <v>23</v>
      </c>
      <c r="E3356" t="s">
        <v>5</v>
      </c>
      <c r="G3356" t="s">
        <v>24</v>
      </c>
      <c r="H3356">
        <v>1915235</v>
      </c>
      <c r="I3356">
        <v>1915675</v>
      </c>
      <c r="J3356" t="s">
        <v>64</v>
      </c>
      <c r="K3356" t="s">
        <v>4374</v>
      </c>
      <c r="N3356" t="s">
        <v>42</v>
      </c>
      <c r="Q3356" t="s">
        <v>4373</v>
      </c>
      <c r="R3356">
        <v>441</v>
      </c>
      <c r="S3356">
        <v>146</v>
      </c>
    </row>
    <row r="3357" spans="1:19">
      <c r="A3357" t="s">
        <v>20</v>
      </c>
      <c r="B3357" t="s">
        <v>21</v>
      </c>
      <c r="C3357" t="s">
        <v>22</v>
      </c>
      <c r="D3357" t="s">
        <v>23</v>
      </c>
      <c r="E3357" t="s">
        <v>5</v>
      </c>
      <c r="G3357" t="s">
        <v>24</v>
      </c>
      <c r="H3357">
        <v>1915739</v>
      </c>
      <c r="I3357">
        <v>1916890</v>
      </c>
      <c r="J3357" t="s">
        <v>25</v>
      </c>
      <c r="Q3357" t="s">
        <v>4375</v>
      </c>
      <c r="R3357">
        <v>1152</v>
      </c>
    </row>
    <row r="3358" spans="1:19">
      <c r="A3358" t="s">
        <v>27</v>
      </c>
      <c r="B3358" t="s">
        <v>28</v>
      </c>
      <c r="C3358" t="s">
        <v>22</v>
      </c>
      <c r="D3358" t="s">
        <v>23</v>
      </c>
      <c r="E3358" t="s">
        <v>5</v>
      </c>
      <c r="G3358" t="s">
        <v>24</v>
      </c>
      <c r="H3358">
        <v>1915739</v>
      </c>
      <c r="I3358">
        <v>1916890</v>
      </c>
      <c r="J3358" t="s">
        <v>25</v>
      </c>
      <c r="K3358" t="s">
        <v>4376</v>
      </c>
      <c r="N3358" t="s">
        <v>2156</v>
      </c>
      <c r="Q3358" t="s">
        <v>4375</v>
      </c>
      <c r="R3358">
        <v>1152</v>
      </c>
      <c r="S3358">
        <v>383</v>
      </c>
    </row>
    <row r="3359" spans="1:19">
      <c r="A3359" t="s">
        <v>20</v>
      </c>
      <c r="B3359" t="s">
        <v>21</v>
      </c>
      <c r="C3359" t="s">
        <v>22</v>
      </c>
      <c r="D3359" t="s">
        <v>23</v>
      </c>
      <c r="E3359" t="s">
        <v>5</v>
      </c>
      <c r="G3359" t="s">
        <v>24</v>
      </c>
      <c r="H3359">
        <v>1917122</v>
      </c>
      <c r="I3359">
        <v>1917526</v>
      </c>
      <c r="J3359" t="s">
        <v>64</v>
      </c>
      <c r="Q3359" t="s">
        <v>4377</v>
      </c>
      <c r="R3359">
        <v>405</v>
      </c>
    </row>
    <row r="3360" spans="1:19">
      <c r="A3360" t="s">
        <v>27</v>
      </c>
      <c r="B3360" t="s">
        <v>28</v>
      </c>
      <c r="C3360" t="s">
        <v>22</v>
      </c>
      <c r="D3360" t="s">
        <v>23</v>
      </c>
      <c r="E3360" t="s">
        <v>5</v>
      </c>
      <c r="G3360" t="s">
        <v>24</v>
      </c>
      <c r="H3360">
        <v>1917122</v>
      </c>
      <c r="I3360">
        <v>1917526</v>
      </c>
      <c r="J3360" t="s">
        <v>64</v>
      </c>
      <c r="K3360" t="s">
        <v>4378</v>
      </c>
      <c r="N3360" t="s">
        <v>4379</v>
      </c>
      <c r="Q3360" t="s">
        <v>4377</v>
      </c>
      <c r="R3360">
        <v>405</v>
      </c>
      <c r="S3360">
        <v>134</v>
      </c>
    </row>
    <row r="3361" spans="1:20">
      <c r="A3361" t="s">
        <v>20</v>
      </c>
      <c r="B3361" t="s">
        <v>21</v>
      </c>
      <c r="C3361" t="s">
        <v>22</v>
      </c>
      <c r="D3361" t="s">
        <v>23</v>
      </c>
      <c r="E3361" t="s">
        <v>5</v>
      </c>
      <c r="G3361" t="s">
        <v>24</v>
      </c>
      <c r="H3361">
        <v>1917543</v>
      </c>
      <c r="I3361">
        <v>1917836</v>
      </c>
      <c r="J3361" t="s">
        <v>64</v>
      </c>
      <c r="Q3361" t="s">
        <v>4380</v>
      </c>
      <c r="R3361">
        <v>294</v>
      </c>
    </row>
    <row r="3362" spans="1:20">
      <c r="A3362" t="s">
        <v>27</v>
      </c>
      <c r="B3362" t="s">
        <v>28</v>
      </c>
      <c r="C3362" t="s">
        <v>22</v>
      </c>
      <c r="D3362" t="s">
        <v>23</v>
      </c>
      <c r="E3362" t="s">
        <v>5</v>
      </c>
      <c r="G3362" t="s">
        <v>24</v>
      </c>
      <c r="H3362">
        <v>1917543</v>
      </c>
      <c r="I3362">
        <v>1917836</v>
      </c>
      <c r="J3362" t="s">
        <v>64</v>
      </c>
      <c r="K3362" t="s">
        <v>4381</v>
      </c>
      <c r="N3362" t="s">
        <v>42</v>
      </c>
      <c r="Q3362" t="s">
        <v>4380</v>
      </c>
      <c r="R3362">
        <v>294</v>
      </c>
      <c r="S3362">
        <v>97</v>
      </c>
    </row>
    <row r="3363" spans="1:20">
      <c r="A3363" t="s">
        <v>20</v>
      </c>
      <c r="B3363" t="s">
        <v>21</v>
      </c>
      <c r="C3363" t="s">
        <v>22</v>
      </c>
      <c r="D3363" t="s">
        <v>23</v>
      </c>
      <c r="E3363" t="s">
        <v>5</v>
      </c>
      <c r="G3363" t="s">
        <v>24</v>
      </c>
      <c r="H3363">
        <v>1919934</v>
      </c>
      <c r="I3363">
        <v>1920323</v>
      </c>
      <c r="J3363" t="s">
        <v>25</v>
      </c>
      <c r="Q3363" t="s">
        <v>4382</v>
      </c>
      <c r="R3363">
        <v>390</v>
      </c>
    </row>
    <row r="3364" spans="1:20">
      <c r="A3364" t="s">
        <v>27</v>
      </c>
      <c r="B3364" t="s">
        <v>28</v>
      </c>
      <c r="C3364" t="s">
        <v>22</v>
      </c>
      <c r="D3364" t="s">
        <v>23</v>
      </c>
      <c r="E3364" t="s">
        <v>5</v>
      </c>
      <c r="G3364" t="s">
        <v>24</v>
      </c>
      <c r="H3364">
        <v>1919934</v>
      </c>
      <c r="I3364">
        <v>1920323</v>
      </c>
      <c r="J3364" t="s">
        <v>25</v>
      </c>
      <c r="K3364" t="s">
        <v>4383</v>
      </c>
      <c r="N3364" t="s">
        <v>42</v>
      </c>
      <c r="Q3364" t="s">
        <v>4382</v>
      </c>
      <c r="R3364">
        <v>390</v>
      </c>
      <c r="S3364">
        <v>129</v>
      </c>
    </row>
    <row r="3365" spans="1:20">
      <c r="A3365" t="s">
        <v>20</v>
      </c>
      <c r="B3365" t="s">
        <v>21</v>
      </c>
      <c r="C3365" t="s">
        <v>22</v>
      </c>
      <c r="D3365" t="s">
        <v>23</v>
      </c>
      <c r="E3365" t="s">
        <v>5</v>
      </c>
      <c r="G3365" t="s">
        <v>24</v>
      </c>
      <c r="H3365">
        <v>1920356</v>
      </c>
      <c r="I3365">
        <v>1920811</v>
      </c>
      <c r="J3365" t="s">
        <v>64</v>
      </c>
      <c r="Q3365" t="s">
        <v>4384</v>
      </c>
      <c r="R3365">
        <v>456</v>
      </c>
    </row>
    <row r="3366" spans="1:20">
      <c r="A3366" t="s">
        <v>27</v>
      </c>
      <c r="B3366" t="s">
        <v>28</v>
      </c>
      <c r="C3366" t="s">
        <v>22</v>
      </c>
      <c r="D3366" t="s">
        <v>23</v>
      </c>
      <c r="E3366" t="s">
        <v>5</v>
      </c>
      <c r="G3366" t="s">
        <v>24</v>
      </c>
      <c r="H3366">
        <v>1920356</v>
      </c>
      <c r="I3366">
        <v>1920811</v>
      </c>
      <c r="J3366" t="s">
        <v>64</v>
      </c>
      <c r="K3366" t="s">
        <v>4385</v>
      </c>
      <c r="N3366" t="s">
        <v>42</v>
      </c>
      <c r="Q3366" t="s">
        <v>4384</v>
      </c>
      <c r="R3366">
        <v>456</v>
      </c>
      <c r="S3366">
        <v>151</v>
      </c>
    </row>
    <row r="3367" spans="1:20">
      <c r="A3367" t="s">
        <v>20</v>
      </c>
      <c r="B3367" t="s">
        <v>21</v>
      </c>
      <c r="C3367" t="s">
        <v>22</v>
      </c>
      <c r="D3367" t="s">
        <v>23</v>
      </c>
      <c r="E3367" t="s">
        <v>5</v>
      </c>
      <c r="G3367" t="s">
        <v>24</v>
      </c>
      <c r="H3367">
        <v>1920893</v>
      </c>
      <c r="I3367">
        <v>1922044</v>
      </c>
      <c r="J3367" t="s">
        <v>64</v>
      </c>
      <c r="Q3367" t="s">
        <v>4386</v>
      </c>
      <c r="R3367">
        <v>1152</v>
      </c>
    </row>
    <row r="3368" spans="1:20">
      <c r="A3368" t="s">
        <v>27</v>
      </c>
      <c r="B3368" t="s">
        <v>28</v>
      </c>
      <c r="C3368" t="s">
        <v>22</v>
      </c>
      <c r="D3368" t="s">
        <v>23</v>
      </c>
      <c r="E3368" t="s">
        <v>5</v>
      </c>
      <c r="G3368" t="s">
        <v>24</v>
      </c>
      <c r="H3368">
        <v>1920893</v>
      </c>
      <c r="I3368">
        <v>1922044</v>
      </c>
      <c r="J3368" t="s">
        <v>64</v>
      </c>
      <c r="K3368" t="s">
        <v>4387</v>
      </c>
      <c r="N3368" t="s">
        <v>1392</v>
      </c>
      <c r="Q3368" t="s">
        <v>4386</v>
      </c>
      <c r="R3368">
        <v>1152</v>
      </c>
      <c r="S3368">
        <v>383</v>
      </c>
    </row>
    <row r="3369" spans="1:20">
      <c r="A3369" t="s">
        <v>20</v>
      </c>
      <c r="B3369" t="s">
        <v>21</v>
      </c>
      <c r="C3369" t="s">
        <v>22</v>
      </c>
      <c r="D3369" t="s">
        <v>23</v>
      </c>
      <c r="E3369" t="s">
        <v>5</v>
      </c>
      <c r="G3369" t="s">
        <v>24</v>
      </c>
      <c r="H3369">
        <v>1922120</v>
      </c>
      <c r="I3369">
        <v>1922452</v>
      </c>
      <c r="J3369" t="s">
        <v>64</v>
      </c>
      <c r="Q3369" t="s">
        <v>4388</v>
      </c>
      <c r="R3369">
        <v>333</v>
      </c>
    </row>
    <row r="3370" spans="1:20">
      <c r="A3370" t="s">
        <v>27</v>
      </c>
      <c r="B3370" t="s">
        <v>28</v>
      </c>
      <c r="C3370" t="s">
        <v>22</v>
      </c>
      <c r="D3370" t="s">
        <v>23</v>
      </c>
      <c r="E3370" t="s">
        <v>5</v>
      </c>
      <c r="G3370" t="s">
        <v>24</v>
      </c>
      <c r="H3370">
        <v>1922120</v>
      </c>
      <c r="I3370">
        <v>1922452</v>
      </c>
      <c r="J3370" t="s">
        <v>64</v>
      </c>
      <c r="K3370" t="s">
        <v>4389</v>
      </c>
      <c r="N3370" t="s">
        <v>42</v>
      </c>
      <c r="Q3370" t="s">
        <v>4388</v>
      </c>
      <c r="R3370">
        <v>333</v>
      </c>
      <c r="S3370">
        <v>110</v>
      </c>
    </row>
    <row r="3371" spans="1:20">
      <c r="A3371" t="s">
        <v>20</v>
      </c>
      <c r="B3371" t="s">
        <v>21</v>
      </c>
      <c r="C3371" t="s">
        <v>22</v>
      </c>
      <c r="D3371" t="s">
        <v>23</v>
      </c>
      <c r="E3371" t="s">
        <v>5</v>
      </c>
      <c r="G3371" t="s">
        <v>24</v>
      </c>
      <c r="H3371">
        <v>1922700</v>
      </c>
      <c r="I3371">
        <v>1924838</v>
      </c>
      <c r="J3371" t="s">
        <v>64</v>
      </c>
      <c r="Q3371" t="s">
        <v>4390</v>
      </c>
      <c r="R3371">
        <v>2139</v>
      </c>
    </row>
    <row r="3372" spans="1:20">
      <c r="A3372" t="s">
        <v>27</v>
      </c>
      <c r="B3372" t="s">
        <v>28</v>
      </c>
      <c r="C3372" t="s">
        <v>22</v>
      </c>
      <c r="D3372" t="s">
        <v>23</v>
      </c>
      <c r="E3372" t="s">
        <v>5</v>
      </c>
      <c r="G3372" t="s">
        <v>24</v>
      </c>
      <c r="H3372">
        <v>1922700</v>
      </c>
      <c r="I3372">
        <v>1924838</v>
      </c>
      <c r="J3372" t="s">
        <v>64</v>
      </c>
      <c r="K3372" t="s">
        <v>4391</v>
      </c>
      <c r="N3372" t="s">
        <v>4392</v>
      </c>
      <c r="Q3372" t="s">
        <v>4390</v>
      </c>
      <c r="R3372">
        <v>2139</v>
      </c>
      <c r="S3372">
        <v>712</v>
      </c>
    </row>
    <row r="3373" spans="1:20">
      <c r="A3373" t="s">
        <v>20</v>
      </c>
      <c r="B3373" t="s">
        <v>760</v>
      </c>
      <c r="C3373" t="s">
        <v>22</v>
      </c>
      <c r="D3373" t="s">
        <v>23</v>
      </c>
      <c r="E3373" t="s">
        <v>5</v>
      </c>
      <c r="G3373" t="s">
        <v>24</v>
      </c>
      <c r="H3373">
        <v>1924856</v>
      </c>
      <c r="I3373">
        <v>1926187</v>
      </c>
      <c r="J3373" t="s">
        <v>64</v>
      </c>
      <c r="Q3373" t="s">
        <v>4393</v>
      </c>
      <c r="R3373">
        <v>1332</v>
      </c>
      <c r="T3373" t="s">
        <v>762</v>
      </c>
    </row>
    <row r="3374" spans="1:20">
      <c r="A3374" t="s">
        <v>20</v>
      </c>
      <c r="B3374" t="s">
        <v>21</v>
      </c>
      <c r="C3374" t="s">
        <v>22</v>
      </c>
      <c r="D3374" t="s">
        <v>23</v>
      </c>
      <c r="E3374" t="s">
        <v>5</v>
      </c>
      <c r="G3374" t="s">
        <v>24</v>
      </c>
      <c r="H3374">
        <v>1928182</v>
      </c>
      <c r="I3374">
        <v>1928850</v>
      </c>
      <c r="J3374" t="s">
        <v>64</v>
      </c>
      <c r="Q3374" t="s">
        <v>4394</v>
      </c>
      <c r="R3374">
        <v>669</v>
      </c>
    </row>
    <row r="3375" spans="1:20">
      <c r="A3375" t="s">
        <v>27</v>
      </c>
      <c r="B3375" t="s">
        <v>28</v>
      </c>
      <c r="C3375" t="s">
        <v>22</v>
      </c>
      <c r="D3375" t="s">
        <v>23</v>
      </c>
      <c r="E3375" t="s">
        <v>5</v>
      </c>
      <c r="G3375" t="s">
        <v>24</v>
      </c>
      <c r="H3375">
        <v>1928182</v>
      </c>
      <c r="I3375">
        <v>1928850</v>
      </c>
      <c r="J3375" t="s">
        <v>64</v>
      </c>
      <c r="K3375" t="s">
        <v>4395</v>
      </c>
      <c r="N3375" t="s">
        <v>1392</v>
      </c>
      <c r="Q3375" t="s">
        <v>4394</v>
      </c>
      <c r="R3375">
        <v>669</v>
      </c>
      <c r="S3375">
        <v>222</v>
      </c>
    </row>
    <row r="3376" spans="1:20">
      <c r="A3376" t="s">
        <v>20</v>
      </c>
      <c r="B3376" t="s">
        <v>21</v>
      </c>
      <c r="C3376" t="s">
        <v>22</v>
      </c>
      <c r="D3376" t="s">
        <v>23</v>
      </c>
      <c r="E3376" t="s">
        <v>5</v>
      </c>
      <c r="G3376" t="s">
        <v>24</v>
      </c>
      <c r="H3376">
        <v>1929134</v>
      </c>
      <c r="I3376">
        <v>1929910</v>
      </c>
      <c r="J3376" t="s">
        <v>64</v>
      </c>
      <c r="Q3376" t="s">
        <v>4396</v>
      </c>
      <c r="R3376">
        <v>777</v>
      </c>
    </row>
    <row r="3377" spans="1:19">
      <c r="A3377" t="s">
        <v>27</v>
      </c>
      <c r="B3377" t="s">
        <v>28</v>
      </c>
      <c r="C3377" t="s">
        <v>22</v>
      </c>
      <c r="D3377" t="s">
        <v>23</v>
      </c>
      <c r="E3377" t="s">
        <v>5</v>
      </c>
      <c r="G3377" t="s">
        <v>24</v>
      </c>
      <c r="H3377">
        <v>1929134</v>
      </c>
      <c r="I3377">
        <v>1929910</v>
      </c>
      <c r="J3377" t="s">
        <v>64</v>
      </c>
      <c r="K3377" t="s">
        <v>4397</v>
      </c>
      <c r="N3377" t="s">
        <v>42</v>
      </c>
      <c r="Q3377" t="s">
        <v>4396</v>
      </c>
      <c r="R3377">
        <v>777</v>
      </c>
      <c r="S3377">
        <v>258</v>
      </c>
    </row>
    <row r="3378" spans="1:19">
      <c r="A3378" t="s">
        <v>20</v>
      </c>
      <c r="B3378" t="s">
        <v>21</v>
      </c>
      <c r="C3378" t="s">
        <v>22</v>
      </c>
      <c r="D3378" t="s">
        <v>23</v>
      </c>
      <c r="E3378" t="s">
        <v>5</v>
      </c>
      <c r="G3378" t="s">
        <v>24</v>
      </c>
      <c r="H3378">
        <v>1931247</v>
      </c>
      <c r="I3378">
        <v>1931540</v>
      </c>
      <c r="J3378" t="s">
        <v>25</v>
      </c>
      <c r="Q3378" t="s">
        <v>4398</v>
      </c>
      <c r="R3378">
        <v>294</v>
      </c>
    </row>
    <row r="3379" spans="1:19">
      <c r="A3379" t="s">
        <v>27</v>
      </c>
      <c r="B3379" t="s">
        <v>28</v>
      </c>
      <c r="C3379" t="s">
        <v>22</v>
      </c>
      <c r="D3379" t="s">
        <v>23</v>
      </c>
      <c r="E3379" t="s">
        <v>5</v>
      </c>
      <c r="G3379" t="s">
        <v>24</v>
      </c>
      <c r="H3379">
        <v>1931247</v>
      </c>
      <c r="I3379">
        <v>1931540</v>
      </c>
      <c r="J3379" t="s">
        <v>25</v>
      </c>
      <c r="K3379" t="s">
        <v>4399</v>
      </c>
      <c r="N3379" t="s">
        <v>42</v>
      </c>
      <c r="Q3379" t="s">
        <v>4398</v>
      </c>
      <c r="R3379">
        <v>294</v>
      </c>
      <c r="S3379">
        <v>97</v>
      </c>
    </row>
    <row r="3380" spans="1:19">
      <c r="A3380" t="s">
        <v>20</v>
      </c>
      <c r="B3380" t="s">
        <v>21</v>
      </c>
      <c r="C3380" t="s">
        <v>22</v>
      </c>
      <c r="D3380" t="s">
        <v>23</v>
      </c>
      <c r="E3380" t="s">
        <v>5</v>
      </c>
      <c r="G3380" t="s">
        <v>24</v>
      </c>
      <c r="H3380">
        <v>1931557</v>
      </c>
      <c r="I3380">
        <v>1932399</v>
      </c>
      <c r="J3380" t="s">
        <v>25</v>
      </c>
      <c r="Q3380" t="s">
        <v>4400</v>
      </c>
      <c r="R3380">
        <v>843</v>
      </c>
    </row>
    <row r="3381" spans="1:19">
      <c r="A3381" t="s">
        <v>27</v>
      </c>
      <c r="B3381" t="s">
        <v>28</v>
      </c>
      <c r="C3381" t="s">
        <v>22</v>
      </c>
      <c r="D3381" t="s">
        <v>23</v>
      </c>
      <c r="E3381" t="s">
        <v>5</v>
      </c>
      <c r="G3381" t="s">
        <v>24</v>
      </c>
      <c r="H3381">
        <v>1931557</v>
      </c>
      <c r="I3381">
        <v>1932399</v>
      </c>
      <c r="J3381" t="s">
        <v>25</v>
      </c>
      <c r="K3381" t="s">
        <v>4401</v>
      </c>
      <c r="N3381" t="s">
        <v>2156</v>
      </c>
      <c r="Q3381" t="s">
        <v>4400</v>
      </c>
      <c r="R3381">
        <v>843</v>
      </c>
      <c r="S3381">
        <v>280</v>
      </c>
    </row>
    <row r="3382" spans="1:19">
      <c r="A3382" t="s">
        <v>20</v>
      </c>
      <c r="B3382" t="s">
        <v>21</v>
      </c>
      <c r="C3382" t="s">
        <v>22</v>
      </c>
      <c r="D3382" t="s">
        <v>23</v>
      </c>
      <c r="E3382" t="s">
        <v>5</v>
      </c>
      <c r="G3382" t="s">
        <v>24</v>
      </c>
      <c r="H3382">
        <v>1932588</v>
      </c>
      <c r="I3382">
        <v>1933409</v>
      </c>
      <c r="J3382" t="s">
        <v>64</v>
      </c>
      <c r="Q3382" t="s">
        <v>4402</v>
      </c>
      <c r="R3382">
        <v>822</v>
      </c>
    </row>
    <row r="3383" spans="1:19">
      <c r="A3383" t="s">
        <v>27</v>
      </c>
      <c r="B3383" t="s">
        <v>28</v>
      </c>
      <c r="C3383" t="s">
        <v>22</v>
      </c>
      <c r="D3383" t="s">
        <v>23</v>
      </c>
      <c r="E3383" t="s">
        <v>5</v>
      </c>
      <c r="G3383" t="s">
        <v>24</v>
      </c>
      <c r="H3383">
        <v>1932588</v>
      </c>
      <c r="I3383">
        <v>1933409</v>
      </c>
      <c r="J3383" t="s">
        <v>64</v>
      </c>
      <c r="K3383" t="s">
        <v>4403</v>
      </c>
      <c r="N3383" t="s">
        <v>42</v>
      </c>
      <c r="Q3383" t="s">
        <v>4402</v>
      </c>
      <c r="R3383">
        <v>822</v>
      </c>
      <c r="S3383">
        <v>273</v>
      </c>
    </row>
    <row r="3384" spans="1:19">
      <c r="A3384" t="s">
        <v>20</v>
      </c>
      <c r="B3384" t="s">
        <v>21</v>
      </c>
      <c r="C3384" t="s">
        <v>22</v>
      </c>
      <c r="D3384" t="s">
        <v>23</v>
      </c>
      <c r="E3384" t="s">
        <v>5</v>
      </c>
      <c r="G3384" t="s">
        <v>24</v>
      </c>
      <c r="H3384">
        <v>1936608</v>
      </c>
      <c r="I3384">
        <v>1936763</v>
      </c>
      <c r="J3384" t="s">
        <v>64</v>
      </c>
      <c r="Q3384" t="s">
        <v>4404</v>
      </c>
      <c r="R3384">
        <v>156</v>
      </c>
    </row>
    <row r="3385" spans="1:19">
      <c r="A3385" t="s">
        <v>27</v>
      </c>
      <c r="B3385" t="s">
        <v>28</v>
      </c>
      <c r="C3385" t="s">
        <v>22</v>
      </c>
      <c r="D3385" t="s">
        <v>23</v>
      </c>
      <c r="E3385" t="s">
        <v>5</v>
      </c>
      <c r="G3385" t="s">
        <v>24</v>
      </c>
      <c r="H3385">
        <v>1936608</v>
      </c>
      <c r="I3385">
        <v>1936763</v>
      </c>
      <c r="J3385" t="s">
        <v>64</v>
      </c>
      <c r="K3385" t="s">
        <v>4405</v>
      </c>
      <c r="N3385" t="s">
        <v>42</v>
      </c>
      <c r="Q3385" t="s">
        <v>4404</v>
      </c>
      <c r="R3385">
        <v>156</v>
      </c>
      <c r="S3385">
        <v>51</v>
      </c>
    </row>
    <row r="3386" spans="1:19">
      <c r="A3386" t="s">
        <v>20</v>
      </c>
      <c r="B3386" t="s">
        <v>21</v>
      </c>
      <c r="C3386" t="s">
        <v>22</v>
      </c>
      <c r="D3386" t="s">
        <v>23</v>
      </c>
      <c r="E3386" t="s">
        <v>5</v>
      </c>
      <c r="G3386" t="s">
        <v>24</v>
      </c>
      <c r="H3386">
        <v>1936741</v>
      </c>
      <c r="I3386">
        <v>1936908</v>
      </c>
      <c r="J3386" t="s">
        <v>64</v>
      </c>
      <c r="Q3386" t="s">
        <v>4406</v>
      </c>
      <c r="R3386">
        <v>168</v>
      </c>
    </row>
    <row r="3387" spans="1:19">
      <c r="A3387" t="s">
        <v>27</v>
      </c>
      <c r="B3387" t="s">
        <v>28</v>
      </c>
      <c r="C3387" t="s">
        <v>22</v>
      </c>
      <c r="D3387" t="s">
        <v>23</v>
      </c>
      <c r="E3387" t="s">
        <v>5</v>
      </c>
      <c r="G3387" t="s">
        <v>24</v>
      </c>
      <c r="H3387">
        <v>1936741</v>
      </c>
      <c r="I3387">
        <v>1936908</v>
      </c>
      <c r="J3387" t="s">
        <v>64</v>
      </c>
      <c r="K3387" t="s">
        <v>4407</v>
      </c>
      <c r="N3387" t="s">
        <v>42</v>
      </c>
      <c r="Q3387" t="s">
        <v>4406</v>
      </c>
      <c r="R3387">
        <v>168</v>
      </c>
      <c r="S3387">
        <v>55</v>
      </c>
    </row>
    <row r="3388" spans="1:19">
      <c r="A3388" t="s">
        <v>20</v>
      </c>
      <c r="B3388" t="s">
        <v>60</v>
      </c>
      <c r="C3388" t="s">
        <v>22</v>
      </c>
      <c r="D3388" t="s">
        <v>23</v>
      </c>
      <c r="E3388" t="s">
        <v>5</v>
      </c>
      <c r="G3388" t="s">
        <v>24</v>
      </c>
      <c r="H3388">
        <v>1937463</v>
      </c>
      <c r="I3388">
        <v>1937538</v>
      </c>
      <c r="J3388" t="s">
        <v>64</v>
      </c>
      <c r="Q3388" t="s">
        <v>4408</v>
      </c>
      <c r="R3388">
        <v>76</v>
      </c>
    </row>
    <row r="3389" spans="1:19">
      <c r="A3389" t="s">
        <v>60</v>
      </c>
      <c r="C3389" t="s">
        <v>22</v>
      </c>
      <c r="D3389" t="s">
        <v>23</v>
      </c>
      <c r="E3389" t="s">
        <v>5</v>
      </c>
      <c r="G3389" t="s">
        <v>24</v>
      </c>
      <c r="H3389">
        <v>1937463</v>
      </c>
      <c r="I3389">
        <v>1937538</v>
      </c>
      <c r="J3389" t="s">
        <v>64</v>
      </c>
      <c r="N3389" t="s">
        <v>1857</v>
      </c>
      <c r="Q3389" t="s">
        <v>4408</v>
      </c>
      <c r="R3389">
        <v>76</v>
      </c>
    </row>
    <row r="3390" spans="1:19">
      <c r="A3390" t="s">
        <v>20</v>
      </c>
      <c r="B3390" t="s">
        <v>21</v>
      </c>
      <c r="C3390" t="s">
        <v>22</v>
      </c>
      <c r="D3390" t="s">
        <v>23</v>
      </c>
      <c r="E3390" t="s">
        <v>5</v>
      </c>
      <c r="G3390" t="s">
        <v>24</v>
      </c>
      <c r="H3390">
        <v>1937633</v>
      </c>
      <c r="I3390">
        <v>1937923</v>
      </c>
      <c r="J3390" t="s">
        <v>64</v>
      </c>
      <c r="Q3390" t="s">
        <v>4409</v>
      </c>
      <c r="R3390">
        <v>291</v>
      </c>
    </row>
    <row r="3391" spans="1:19">
      <c r="A3391" t="s">
        <v>27</v>
      </c>
      <c r="B3391" t="s">
        <v>28</v>
      </c>
      <c r="C3391" t="s">
        <v>22</v>
      </c>
      <c r="D3391" t="s">
        <v>23</v>
      </c>
      <c r="E3391" t="s">
        <v>5</v>
      </c>
      <c r="G3391" t="s">
        <v>24</v>
      </c>
      <c r="H3391">
        <v>1937633</v>
      </c>
      <c r="I3391">
        <v>1937923</v>
      </c>
      <c r="J3391" t="s">
        <v>64</v>
      </c>
      <c r="K3391" t="s">
        <v>4410</v>
      </c>
      <c r="N3391" t="s">
        <v>4411</v>
      </c>
      <c r="Q3391" t="s">
        <v>4409</v>
      </c>
      <c r="R3391">
        <v>291</v>
      </c>
      <c r="S3391">
        <v>96</v>
      </c>
    </row>
    <row r="3392" spans="1:19">
      <c r="A3392" t="s">
        <v>20</v>
      </c>
      <c r="B3392" t="s">
        <v>21</v>
      </c>
      <c r="C3392" t="s">
        <v>22</v>
      </c>
      <c r="D3392" t="s">
        <v>23</v>
      </c>
      <c r="E3392" t="s">
        <v>5</v>
      </c>
      <c r="G3392" t="s">
        <v>24</v>
      </c>
      <c r="H3392">
        <v>1938053</v>
      </c>
      <c r="I3392">
        <v>1939237</v>
      </c>
      <c r="J3392" t="s">
        <v>25</v>
      </c>
      <c r="Q3392" t="s">
        <v>4412</v>
      </c>
      <c r="R3392">
        <v>1185</v>
      </c>
    </row>
    <row r="3393" spans="1:19">
      <c r="A3393" t="s">
        <v>27</v>
      </c>
      <c r="B3393" t="s">
        <v>28</v>
      </c>
      <c r="C3393" t="s">
        <v>22</v>
      </c>
      <c r="D3393" t="s">
        <v>23</v>
      </c>
      <c r="E3393" t="s">
        <v>5</v>
      </c>
      <c r="G3393" t="s">
        <v>24</v>
      </c>
      <c r="H3393">
        <v>1938053</v>
      </c>
      <c r="I3393">
        <v>1939237</v>
      </c>
      <c r="J3393" t="s">
        <v>25</v>
      </c>
      <c r="K3393" t="s">
        <v>4413</v>
      </c>
      <c r="N3393" t="s">
        <v>1776</v>
      </c>
      <c r="Q3393" t="s">
        <v>4412</v>
      </c>
      <c r="R3393">
        <v>1185</v>
      </c>
      <c r="S3393">
        <v>394</v>
      </c>
    </row>
    <row r="3394" spans="1:19">
      <c r="A3394" t="s">
        <v>20</v>
      </c>
      <c r="B3394" t="s">
        <v>21</v>
      </c>
      <c r="C3394" t="s">
        <v>22</v>
      </c>
      <c r="D3394" t="s">
        <v>23</v>
      </c>
      <c r="E3394" t="s">
        <v>5</v>
      </c>
      <c r="G3394" t="s">
        <v>24</v>
      </c>
      <c r="H3394">
        <v>1939265</v>
      </c>
      <c r="I3394">
        <v>1941028</v>
      </c>
      <c r="J3394" t="s">
        <v>25</v>
      </c>
      <c r="Q3394" t="s">
        <v>4414</v>
      </c>
      <c r="R3394">
        <v>1764</v>
      </c>
    </row>
    <row r="3395" spans="1:19">
      <c r="A3395" t="s">
        <v>27</v>
      </c>
      <c r="B3395" t="s">
        <v>28</v>
      </c>
      <c r="C3395" t="s">
        <v>22</v>
      </c>
      <c r="D3395" t="s">
        <v>23</v>
      </c>
      <c r="E3395" t="s">
        <v>5</v>
      </c>
      <c r="G3395" t="s">
        <v>24</v>
      </c>
      <c r="H3395">
        <v>1939265</v>
      </c>
      <c r="I3395">
        <v>1941028</v>
      </c>
      <c r="J3395" t="s">
        <v>25</v>
      </c>
      <c r="K3395" t="s">
        <v>4415</v>
      </c>
      <c r="N3395" t="s">
        <v>4416</v>
      </c>
      <c r="Q3395" t="s">
        <v>4414</v>
      </c>
      <c r="R3395">
        <v>1764</v>
      </c>
      <c r="S3395">
        <v>587</v>
      </c>
    </row>
    <row r="3396" spans="1:19">
      <c r="A3396" t="s">
        <v>20</v>
      </c>
      <c r="B3396" t="s">
        <v>21</v>
      </c>
      <c r="C3396" t="s">
        <v>22</v>
      </c>
      <c r="D3396" t="s">
        <v>23</v>
      </c>
      <c r="E3396" t="s">
        <v>5</v>
      </c>
      <c r="G3396" t="s">
        <v>24</v>
      </c>
      <c r="H3396">
        <v>1941285</v>
      </c>
      <c r="I3396">
        <v>1943051</v>
      </c>
      <c r="J3396" t="s">
        <v>25</v>
      </c>
      <c r="Q3396" t="s">
        <v>4417</v>
      </c>
      <c r="R3396">
        <v>1767</v>
      </c>
    </row>
    <row r="3397" spans="1:19">
      <c r="A3397" t="s">
        <v>27</v>
      </c>
      <c r="B3397" t="s">
        <v>28</v>
      </c>
      <c r="C3397" t="s">
        <v>22</v>
      </c>
      <c r="D3397" t="s">
        <v>23</v>
      </c>
      <c r="E3397" t="s">
        <v>5</v>
      </c>
      <c r="G3397" t="s">
        <v>24</v>
      </c>
      <c r="H3397">
        <v>1941285</v>
      </c>
      <c r="I3397">
        <v>1943051</v>
      </c>
      <c r="J3397" t="s">
        <v>25</v>
      </c>
      <c r="K3397" t="s">
        <v>4418</v>
      </c>
      <c r="N3397" t="s">
        <v>4419</v>
      </c>
      <c r="Q3397" t="s">
        <v>4417</v>
      </c>
      <c r="R3397">
        <v>1767</v>
      </c>
      <c r="S3397">
        <v>588</v>
      </c>
    </row>
    <row r="3398" spans="1:19">
      <c r="A3398" t="s">
        <v>20</v>
      </c>
      <c r="B3398" t="s">
        <v>21</v>
      </c>
      <c r="C3398" t="s">
        <v>22</v>
      </c>
      <c r="D3398" t="s">
        <v>23</v>
      </c>
      <c r="E3398" t="s">
        <v>5</v>
      </c>
      <c r="G3398" t="s">
        <v>24</v>
      </c>
      <c r="H3398">
        <v>1943065</v>
      </c>
      <c r="I3398">
        <v>1944258</v>
      </c>
      <c r="J3398" t="s">
        <v>25</v>
      </c>
      <c r="Q3398" t="s">
        <v>4420</v>
      </c>
      <c r="R3398">
        <v>1194</v>
      </c>
    </row>
    <row r="3399" spans="1:19">
      <c r="A3399" t="s">
        <v>27</v>
      </c>
      <c r="B3399" t="s">
        <v>28</v>
      </c>
      <c r="C3399" t="s">
        <v>22</v>
      </c>
      <c r="D3399" t="s">
        <v>23</v>
      </c>
      <c r="E3399" t="s">
        <v>5</v>
      </c>
      <c r="G3399" t="s">
        <v>24</v>
      </c>
      <c r="H3399">
        <v>1943065</v>
      </c>
      <c r="I3399">
        <v>1944258</v>
      </c>
      <c r="J3399" t="s">
        <v>25</v>
      </c>
      <c r="K3399" t="s">
        <v>4421</v>
      </c>
      <c r="N3399" t="s">
        <v>3937</v>
      </c>
      <c r="Q3399" t="s">
        <v>4420</v>
      </c>
      <c r="R3399">
        <v>1194</v>
      </c>
      <c r="S3399">
        <v>397</v>
      </c>
    </row>
    <row r="3400" spans="1:19">
      <c r="A3400" t="s">
        <v>20</v>
      </c>
      <c r="B3400" t="s">
        <v>21</v>
      </c>
      <c r="C3400" t="s">
        <v>22</v>
      </c>
      <c r="D3400" t="s">
        <v>23</v>
      </c>
      <c r="E3400" t="s">
        <v>5</v>
      </c>
      <c r="G3400" t="s">
        <v>24</v>
      </c>
      <c r="H3400">
        <v>1944325</v>
      </c>
      <c r="I3400">
        <v>1944846</v>
      </c>
      <c r="J3400" t="s">
        <v>64</v>
      </c>
      <c r="Q3400" t="s">
        <v>4422</v>
      </c>
      <c r="R3400">
        <v>522</v>
      </c>
    </row>
    <row r="3401" spans="1:19">
      <c r="A3401" t="s">
        <v>27</v>
      </c>
      <c r="B3401" t="s">
        <v>28</v>
      </c>
      <c r="C3401" t="s">
        <v>22</v>
      </c>
      <c r="D3401" t="s">
        <v>23</v>
      </c>
      <c r="E3401" t="s">
        <v>5</v>
      </c>
      <c r="G3401" t="s">
        <v>24</v>
      </c>
      <c r="H3401">
        <v>1944325</v>
      </c>
      <c r="I3401">
        <v>1944846</v>
      </c>
      <c r="J3401" t="s">
        <v>64</v>
      </c>
      <c r="K3401" t="s">
        <v>4423</v>
      </c>
      <c r="N3401" t="s">
        <v>1652</v>
      </c>
      <c r="Q3401" t="s">
        <v>4422</v>
      </c>
      <c r="R3401">
        <v>522</v>
      </c>
      <c r="S3401">
        <v>173</v>
      </c>
    </row>
    <row r="3402" spans="1:19">
      <c r="A3402" t="s">
        <v>20</v>
      </c>
      <c r="B3402" t="s">
        <v>21</v>
      </c>
      <c r="C3402" t="s">
        <v>22</v>
      </c>
      <c r="D3402" t="s">
        <v>23</v>
      </c>
      <c r="E3402" t="s">
        <v>5</v>
      </c>
      <c r="G3402" t="s">
        <v>24</v>
      </c>
      <c r="H3402">
        <v>1945400</v>
      </c>
      <c r="I3402">
        <v>1947610</v>
      </c>
      <c r="J3402" t="s">
        <v>25</v>
      </c>
      <c r="Q3402" t="s">
        <v>4424</v>
      </c>
      <c r="R3402">
        <v>2211</v>
      </c>
    </row>
    <row r="3403" spans="1:19">
      <c r="A3403" t="s">
        <v>27</v>
      </c>
      <c r="B3403" t="s">
        <v>28</v>
      </c>
      <c r="C3403" t="s">
        <v>22</v>
      </c>
      <c r="D3403" t="s">
        <v>23</v>
      </c>
      <c r="E3403" t="s">
        <v>5</v>
      </c>
      <c r="G3403" t="s">
        <v>24</v>
      </c>
      <c r="H3403">
        <v>1945400</v>
      </c>
      <c r="I3403">
        <v>1947610</v>
      </c>
      <c r="J3403" t="s">
        <v>25</v>
      </c>
      <c r="K3403" t="s">
        <v>4425</v>
      </c>
      <c r="N3403" t="s">
        <v>1015</v>
      </c>
      <c r="Q3403" t="s">
        <v>4424</v>
      </c>
      <c r="R3403">
        <v>2211</v>
      </c>
      <c r="S3403">
        <v>736</v>
      </c>
    </row>
    <row r="3404" spans="1:19">
      <c r="A3404" t="s">
        <v>20</v>
      </c>
      <c r="B3404" t="s">
        <v>21</v>
      </c>
      <c r="C3404" t="s">
        <v>22</v>
      </c>
      <c r="D3404" t="s">
        <v>23</v>
      </c>
      <c r="E3404" t="s">
        <v>5</v>
      </c>
      <c r="G3404" t="s">
        <v>24</v>
      </c>
      <c r="H3404">
        <v>1947749</v>
      </c>
      <c r="I3404">
        <v>1948387</v>
      </c>
      <c r="J3404" t="s">
        <v>64</v>
      </c>
      <c r="Q3404" t="s">
        <v>4426</v>
      </c>
      <c r="R3404">
        <v>639</v>
      </c>
    </row>
    <row r="3405" spans="1:19">
      <c r="A3405" t="s">
        <v>27</v>
      </c>
      <c r="B3405" t="s">
        <v>28</v>
      </c>
      <c r="C3405" t="s">
        <v>22</v>
      </c>
      <c r="D3405" t="s">
        <v>23</v>
      </c>
      <c r="E3405" t="s">
        <v>5</v>
      </c>
      <c r="G3405" t="s">
        <v>24</v>
      </c>
      <c r="H3405">
        <v>1947749</v>
      </c>
      <c r="I3405">
        <v>1948387</v>
      </c>
      <c r="J3405" t="s">
        <v>64</v>
      </c>
      <c r="K3405" t="s">
        <v>4427</v>
      </c>
      <c r="N3405" t="s">
        <v>4428</v>
      </c>
      <c r="Q3405" t="s">
        <v>4426</v>
      </c>
      <c r="R3405">
        <v>639</v>
      </c>
      <c r="S3405">
        <v>212</v>
      </c>
    </row>
    <row r="3406" spans="1:19">
      <c r="A3406" t="s">
        <v>20</v>
      </c>
      <c r="B3406" t="s">
        <v>21</v>
      </c>
      <c r="C3406" t="s">
        <v>22</v>
      </c>
      <c r="D3406" t="s">
        <v>23</v>
      </c>
      <c r="E3406" t="s">
        <v>5</v>
      </c>
      <c r="G3406" t="s">
        <v>24</v>
      </c>
      <c r="H3406">
        <v>1948400</v>
      </c>
      <c r="I3406">
        <v>1949062</v>
      </c>
      <c r="J3406" t="s">
        <v>64</v>
      </c>
      <c r="Q3406" t="s">
        <v>4429</v>
      </c>
      <c r="R3406">
        <v>663</v>
      </c>
    </row>
    <row r="3407" spans="1:19">
      <c r="A3407" t="s">
        <v>27</v>
      </c>
      <c r="B3407" t="s">
        <v>28</v>
      </c>
      <c r="C3407" t="s">
        <v>22</v>
      </c>
      <c r="D3407" t="s">
        <v>23</v>
      </c>
      <c r="E3407" t="s">
        <v>5</v>
      </c>
      <c r="G3407" t="s">
        <v>24</v>
      </c>
      <c r="H3407">
        <v>1948400</v>
      </c>
      <c r="I3407">
        <v>1949062</v>
      </c>
      <c r="J3407" t="s">
        <v>64</v>
      </c>
      <c r="K3407" t="s">
        <v>4430</v>
      </c>
      <c r="N3407" t="s">
        <v>4431</v>
      </c>
      <c r="Q3407" t="s">
        <v>4429</v>
      </c>
      <c r="R3407">
        <v>663</v>
      </c>
      <c r="S3407">
        <v>220</v>
      </c>
    </row>
    <row r="3408" spans="1:19">
      <c r="A3408" t="s">
        <v>20</v>
      </c>
      <c r="B3408" t="s">
        <v>21</v>
      </c>
      <c r="C3408" t="s">
        <v>22</v>
      </c>
      <c r="D3408" t="s">
        <v>23</v>
      </c>
      <c r="E3408" t="s">
        <v>5</v>
      </c>
      <c r="G3408" t="s">
        <v>24</v>
      </c>
      <c r="H3408">
        <v>1949221</v>
      </c>
      <c r="I3408">
        <v>1950105</v>
      </c>
      <c r="J3408" t="s">
        <v>64</v>
      </c>
      <c r="Q3408" t="s">
        <v>4432</v>
      </c>
      <c r="R3408">
        <v>885</v>
      </c>
    </row>
    <row r="3409" spans="1:19">
      <c r="A3409" t="s">
        <v>27</v>
      </c>
      <c r="B3409" t="s">
        <v>28</v>
      </c>
      <c r="C3409" t="s">
        <v>22</v>
      </c>
      <c r="D3409" t="s">
        <v>23</v>
      </c>
      <c r="E3409" t="s">
        <v>5</v>
      </c>
      <c r="G3409" t="s">
        <v>24</v>
      </c>
      <c r="H3409">
        <v>1949221</v>
      </c>
      <c r="I3409">
        <v>1950105</v>
      </c>
      <c r="J3409" t="s">
        <v>64</v>
      </c>
      <c r="K3409" t="s">
        <v>4433</v>
      </c>
      <c r="N3409" t="s">
        <v>4434</v>
      </c>
      <c r="Q3409" t="s">
        <v>4432</v>
      </c>
      <c r="R3409">
        <v>885</v>
      </c>
      <c r="S3409">
        <v>294</v>
      </c>
    </row>
    <row r="3410" spans="1:19">
      <c r="A3410" t="s">
        <v>20</v>
      </c>
      <c r="B3410" t="s">
        <v>21</v>
      </c>
      <c r="C3410" t="s">
        <v>22</v>
      </c>
      <c r="D3410" t="s">
        <v>23</v>
      </c>
      <c r="E3410" t="s">
        <v>5</v>
      </c>
      <c r="G3410" t="s">
        <v>24</v>
      </c>
      <c r="H3410">
        <v>1950125</v>
      </c>
      <c r="I3410">
        <v>1952236</v>
      </c>
      <c r="J3410" t="s">
        <v>64</v>
      </c>
      <c r="Q3410" t="s">
        <v>4435</v>
      </c>
      <c r="R3410">
        <v>2112</v>
      </c>
    </row>
    <row r="3411" spans="1:19">
      <c r="A3411" t="s">
        <v>27</v>
      </c>
      <c r="B3411" t="s">
        <v>28</v>
      </c>
      <c r="C3411" t="s">
        <v>22</v>
      </c>
      <c r="D3411" t="s">
        <v>23</v>
      </c>
      <c r="E3411" t="s">
        <v>5</v>
      </c>
      <c r="G3411" t="s">
        <v>24</v>
      </c>
      <c r="H3411">
        <v>1950125</v>
      </c>
      <c r="I3411">
        <v>1952236</v>
      </c>
      <c r="J3411" t="s">
        <v>64</v>
      </c>
      <c r="K3411" t="s">
        <v>4436</v>
      </c>
      <c r="N3411" t="s">
        <v>4437</v>
      </c>
      <c r="Q3411" t="s">
        <v>4435</v>
      </c>
      <c r="R3411">
        <v>2112</v>
      </c>
      <c r="S3411">
        <v>703</v>
      </c>
    </row>
    <row r="3412" spans="1:19">
      <c r="A3412" t="s">
        <v>20</v>
      </c>
      <c r="B3412" t="s">
        <v>21</v>
      </c>
      <c r="C3412" t="s">
        <v>22</v>
      </c>
      <c r="D3412" t="s">
        <v>23</v>
      </c>
      <c r="E3412" t="s">
        <v>5</v>
      </c>
      <c r="G3412" t="s">
        <v>24</v>
      </c>
      <c r="H3412">
        <v>1952307</v>
      </c>
      <c r="I3412">
        <v>1953044</v>
      </c>
      <c r="J3412" t="s">
        <v>64</v>
      </c>
      <c r="Q3412" t="s">
        <v>4438</v>
      </c>
      <c r="R3412">
        <v>738</v>
      </c>
    </row>
    <row r="3413" spans="1:19">
      <c r="A3413" t="s">
        <v>27</v>
      </c>
      <c r="B3413" t="s">
        <v>28</v>
      </c>
      <c r="C3413" t="s">
        <v>22</v>
      </c>
      <c r="D3413" t="s">
        <v>23</v>
      </c>
      <c r="E3413" t="s">
        <v>5</v>
      </c>
      <c r="G3413" t="s">
        <v>24</v>
      </c>
      <c r="H3413">
        <v>1952307</v>
      </c>
      <c r="I3413">
        <v>1953044</v>
      </c>
      <c r="J3413" t="s">
        <v>64</v>
      </c>
      <c r="K3413" t="s">
        <v>4439</v>
      </c>
      <c r="N3413" t="s">
        <v>4257</v>
      </c>
      <c r="Q3413" t="s">
        <v>4438</v>
      </c>
      <c r="R3413">
        <v>738</v>
      </c>
      <c r="S3413">
        <v>245</v>
      </c>
    </row>
    <row r="3414" spans="1:19">
      <c r="A3414" t="s">
        <v>20</v>
      </c>
      <c r="B3414" t="s">
        <v>21</v>
      </c>
      <c r="C3414" t="s">
        <v>22</v>
      </c>
      <c r="D3414" t="s">
        <v>23</v>
      </c>
      <c r="E3414" t="s">
        <v>5</v>
      </c>
      <c r="G3414" t="s">
        <v>24</v>
      </c>
      <c r="H3414">
        <v>1953109</v>
      </c>
      <c r="I3414">
        <v>1954158</v>
      </c>
      <c r="J3414" t="s">
        <v>64</v>
      </c>
      <c r="Q3414" t="s">
        <v>4440</v>
      </c>
      <c r="R3414">
        <v>1050</v>
      </c>
    </row>
    <row r="3415" spans="1:19">
      <c r="A3415" t="s">
        <v>27</v>
      </c>
      <c r="B3415" t="s">
        <v>28</v>
      </c>
      <c r="C3415" t="s">
        <v>22</v>
      </c>
      <c r="D3415" t="s">
        <v>23</v>
      </c>
      <c r="E3415" t="s">
        <v>5</v>
      </c>
      <c r="G3415" t="s">
        <v>24</v>
      </c>
      <c r="H3415">
        <v>1953109</v>
      </c>
      <c r="I3415">
        <v>1954158</v>
      </c>
      <c r="J3415" t="s">
        <v>64</v>
      </c>
      <c r="K3415" t="s">
        <v>4441</v>
      </c>
      <c r="N3415" t="s">
        <v>4442</v>
      </c>
      <c r="Q3415" t="s">
        <v>4440</v>
      </c>
      <c r="R3415">
        <v>1050</v>
      </c>
      <c r="S3415">
        <v>349</v>
      </c>
    </row>
    <row r="3416" spans="1:19">
      <c r="A3416" t="s">
        <v>20</v>
      </c>
      <c r="B3416" t="s">
        <v>21</v>
      </c>
      <c r="C3416" t="s">
        <v>22</v>
      </c>
      <c r="D3416" t="s">
        <v>23</v>
      </c>
      <c r="E3416" t="s">
        <v>5</v>
      </c>
      <c r="G3416" t="s">
        <v>24</v>
      </c>
      <c r="H3416">
        <v>1954160</v>
      </c>
      <c r="I3416">
        <v>1955527</v>
      </c>
      <c r="J3416" t="s">
        <v>64</v>
      </c>
      <c r="Q3416" t="s">
        <v>4443</v>
      </c>
      <c r="R3416">
        <v>1368</v>
      </c>
    </row>
    <row r="3417" spans="1:19">
      <c r="A3417" t="s">
        <v>27</v>
      </c>
      <c r="B3417" t="s">
        <v>28</v>
      </c>
      <c r="C3417" t="s">
        <v>22</v>
      </c>
      <c r="D3417" t="s">
        <v>23</v>
      </c>
      <c r="E3417" t="s">
        <v>5</v>
      </c>
      <c r="G3417" t="s">
        <v>24</v>
      </c>
      <c r="H3417">
        <v>1954160</v>
      </c>
      <c r="I3417">
        <v>1955527</v>
      </c>
      <c r="J3417" t="s">
        <v>64</v>
      </c>
      <c r="K3417" t="s">
        <v>4444</v>
      </c>
      <c r="N3417" t="s">
        <v>4445</v>
      </c>
      <c r="Q3417" t="s">
        <v>4443</v>
      </c>
      <c r="R3417">
        <v>1368</v>
      </c>
      <c r="S3417">
        <v>455</v>
      </c>
    </row>
    <row r="3418" spans="1:19">
      <c r="A3418" t="s">
        <v>20</v>
      </c>
      <c r="B3418" t="s">
        <v>21</v>
      </c>
      <c r="C3418" t="s">
        <v>22</v>
      </c>
      <c r="D3418" t="s">
        <v>23</v>
      </c>
      <c r="E3418" t="s">
        <v>5</v>
      </c>
      <c r="G3418" t="s">
        <v>24</v>
      </c>
      <c r="H3418">
        <v>1955527</v>
      </c>
      <c r="I3418">
        <v>1956210</v>
      </c>
      <c r="J3418" t="s">
        <v>64</v>
      </c>
      <c r="Q3418" t="s">
        <v>4446</v>
      </c>
      <c r="R3418">
        <v>684</v>
      </c>
    </row>
    <row r="3419" spans="1:19">
      <c r="A3419" t="s">
        <v>27</v>
      </c>
      <c r="B3419" t="s">
        <v>28</v>
      </c>
      <c r="C3419" t="s">
        <v>22</v>
      </c>
      <c r="D3419" t="s">
        <v>23</v>
      </c>
      <c r="E3419" t="s">
        <v>5</v>
      </c>
      <c r="G3419" t="s">
        <v>24</v>
      </c>
      <c r="H3419">
        <v>1955527</v>
      </c>
      <c r="I3419">
        <v>1956210</v>
      </c>
      <c r="J3419" t="s">
        <v>64</v>
      </c>
      <c r="K3419" t="s">
        <v>4447</v>
      </c>
      <c r="N3419" t="s">
        <v>4448</v>
      </c>
      <c r="Q3419" t="s">
        <v>4446</v>
      </c>
      <c r="R3419">
        <v>684</v>
      </c>
      <c r="S3419">
        <v>227</v>
      </c>
    </row>
    <row r="3420" spans="1:19">
      <c r="A3420" t="s">
        <v>20</v>
      </c>
      <c r="B3420" t="s">
        <v>21</v>
      </c>
      <c r="C3420" t="s">
        <v>22</v>
      </c>
      <c r="D3420" t="s">
        <v>23</v>
      </c>
      <c r="E3420" t="s">
        <v>5</v>
      </c>
      <c r="G3420" t="s">
        <v>24</v>
      </c>
      <c r="H3420">
        <v>1956227</v>
      </c>
      <c r="I3420">
        <v>1956997</v>
      </c>
      <c r="J3420" t="s">
        <v>64</v>
      </c>
      <c r="Q3420" t="s">
        <v>4449</v>
      </c>
      <c r="R3420">
        <v>771</v>
      </c>
    </row>
    <row r="3421" spans="1:19">
      <c r="A3421" t="s">
        <v>27</v>
      </c>
      <c r="B3421" t="s">
        <v>28</v>
      </c>
      <c r="C3421" t="s">
        <v>22</v>
      </c>
      <c r="D3421" t="s">
        <v>23</v>
      </c>
      <c r="E3421" t="s">
        <v>5</v>
      </c>
      <c r="G3421" t="s">
        <v>24</v>
      </c>
      <c r="H3421">
        <v>1956227</v>
      </c>
      <c r="I3421">
        <v>1956997</v>
      </c>
      <c r="J3421" t="s">
        <v>64</v>
      </c>
      <c r="K3421" t="s">
        <v>4450</v>
      </c>
      <c r="N3421" t="s">
        <v>4451</v>
      </c>
      <c r="Q3421" t="s">
        <v>4449</v>
      </c>
      <c r="R3421">
        <v>771</v>
      </c>
      <c r="S3421">
        <v>256</v>
      </c>
    </row>
    <row r="3422" spans="1:19">
      <c r="A3422" t="s">
        <v>20</v>
      </c>
      <c r="B3422" t="s">
        <v>21</v>
      </c>
      <c r="C3422" t="s">
        <v>22</v>
      </c>
      <c r="D3422" t="s">
        <v>23</v>
      </c>
      <c r="E3422" t="s">
        <v>5</v>
      </c>
      <c r="G3422" t="s">
        <v>24</v>
      </c>
      <c r="H3422">
        <v>1956972</v>
      </c>
      <c r="I3422">
        <v>1957949</v>
      </c>
      <c r="J3422" t="s">
        <v>64</v>
      </c>
      <c r="Q3422" t="s">
        <v>4452</v>
      </c>
      <c r="R3422">
        <v>978</v>
      </c>
    </row>
    <row r="3423" spans="1:19">
      <c r="A3423" t="s">
        <v>27</v>
      </c>
      <c r="B3423" t="s">
        <v>28</v>
      </c>
      <c r="C3423" t="s">
        <v>22</v>
      </c>
      <c r="D3423" t="s">
        <v>23</v>
      </c>
      <c r="E3423" t="s">
        <v>5</v>
      </c>
      <c r="G3423" t="s">
        <v>24</v>
      </c>
      <c r="H3423">
        <v>1956972</v>
      </c>
      <c r="I3423">
        <v>1957949</v>
      </c>
      <c r="J3423" t="s">
        <v>64</v>
      </c>
      <c r="K3423" t="s">
        <v>4453</v>
      </c>
      <c r="N3423" t="s">
        <v>4454</v>
      </c>
      <c r="Q3423" t="s">
        <v>4452</v>
      </c>
      <c r="R3423">
        <v>978</v>
      </c>
      <c r="S3423">
        <v>325</v>
      </c>
    </row>
    <row r="3424" spans="1:19">
      <c r="A3424" t="s">
        <v>20</v>
      </c>
      <c r="B3424" t="s">
        <v>21</v>
      </c>
      <c r="C3424" t="s">
        <v>22</v>
      </c>
      <c r="D3424" t="s">
        <v>23</v>
      </c>
      <c r="E3424" t="s">
        <v>5</v>
      </c>
      <c r="G3424" t="s">
        <v>24</v>
      </c>
      <c r="H3424">
        <v>1957966</v>
      </c>
      <c r="I3424">
        <v>1958478</v>
      </c>
      <c r="J3424" t="s">
        <v>64</v>
      </c>
      <c r="Q3424" t="s">
        <v>4455</v>
      </c>
      <c r="R3424">
        <v>513</v>
      </c>
    </row>
    <row r="3425" spans="1:19">
      <c r="A3425" t="s">
        <v>27</v>
      </c>
      <c r="B3425" t="s">
        <v>28</v>
      </c>
      <c r="C3425" t="s">
        <v>22</v>
      </c>
      <c r="D3425" t="s">
        <v>23</v>
      </c>
      <c r="E3425" t="s">
        <v>5</v>
      </c>
      <c r="G3425" t="s">
        <v>24</v>
      </c>
      <c r="H3425">
        <v>1957966</v>
      </c>
      <c r="I3425">
        <v>1958478</v>
      </c>
      <c r="J3425" t="s">
        <v>64</v>
      </c>
      <c r="K3425" t="s">
        <v>4456</v>
      </c>
      <c r="N3425" t="s">
        <v>4457</v>
      </c>
      <c r="Q3425" t="s">
        <v>4455</v>
      </c>
      <c r="R3425">
        <v>513</v>
      </c>
      <c r="S3425">
        <v>170</v>
      </c>
    </row>
    <row r="3426" spans="1:19">
      <c r="A3426" t="s">
        <v>20</v>
      </c>
      <c r="B3426" t="s">
        <v>21</v>
      </c>
      <c r="C3426" t="s">
        <v>22</v>
      </c>
      <c r="D3426" t="s">
        <v>23</v>
      </c>
      <c r="E3426" t="s">
        <v>5</v>
      </c>
      <c r="G3426" t="s">
        <v>24</v>
      </c>
      <c r="H3426">
        <v>1958525</v>
      </c>
      <c r="I3426">
        <v>1960972</v>
      </c>
      <c r="J3426" t="s">
        <v>64</v>
      </c>
      <c r="Q3426" t="s">
        <v>4458</v>
      </c>
      <c r="R3426">
        <v>2448</v>
      </c>
    </row>
    <row r="3427" spans="1:19">
      <c r="A3427" t="s">
        <v>27</v>
      </c>
      <c r="B3427" t="s">
        <v>28</v>
      </c>
      <c r="C3427" t="s">
        <v>22</v>
      </c>
      <c r="D3427" t="s">
        <v>23</v>
      </c>
      <c r="E3427" t="s">
        <v>5</v>
      </c>
      <c r="G3427" t="s">
        <v>24</v>
      </c>
      <c r="H3427">
        <v>1958525</v>
      </c>
      <c r="I3427">
        <v>1960972</v>
      </c>
      <c r="J3427" t="s">
        <v>64</v>
      </c>
      <c r="K3427" t="s">
        <v>4459</v>
      </c>
      <c r="N3427" t="s">
        <v>4460</v>
      </c>
      <c r="Q3427" t="s">
        <v>4458</v>
      </c>
      <c r="R3427">
        <v>2448</v>
      </c>
      <c r="S3427">
        <v>815</v>
      </c>
    </row>
    <row r="3428" spans="1:19">
      <c r="A3428" t="s">
        <v>20</v>
      </c>
      <c r="B3428" t="s">
        <v>21</v>
      </c>
      <c r="C3428" t="s">
        <v>22</v>
      </c>
      <c r="D3428" t="s">
        <v>23</v>
      </c>
      <c r="E3428" t="s">
        <v>5</v>
      </c>
      <c r="G3428" t="s">
        <v>24</v>
      </c>
      <c r="H3428">
        <v>1961271</v>
      </c>
      <c r="I3428">
        <v>1961690</v>
      </c>
      <c r="J3428" t="s">
        <v>64</v>
      </c>
      <c r="Q3428" t="s">
        <v>4461</v>
      </c>
      <c r="R3428">
        <v>420</v>
      </c>
    </row>
    <row r="3429" spans="1:19">
      <c r="A3429" t="s">
        <v>27</v>
      </c>
      <c r="B3429" t="s">
        <v>28</v>
      </c>
      <c r="C3429" t="s">
        <v>22</v>
      </c>
      <c r="D3429" t="s">
        <v>23</v>
      </c>
      <c r="E3429" t="s">
        <v>5</v>
      </c>
      <c r="G3429" t="s">
        <v>24</v>
      </c>
      <c r="H3429">
        <v>1961271</v>
      </c>
      <c r="I3429">
        <v>1961690</v>
      </c>
      <c r="J3429" t="s">
        <v>64</v>
      </c>
      <c r="K3429" t="s">
        <v>4462</v>
      </c>
      <c r="N3429" t="s">
        <v>42</v>
      </c>
      <c r="Q3429" t="s">
        <v>4461</v>
      </c>
      <c r="R3429">
        <v>420</v>
      </c>
      <c r="S3429">
        <v>139</v>
      </c>
    </row>
    <row r="3430" spans="1:19">
      <c r="A3430" t="s">
        <v>20</v>
      </c>
      <c r="B3430" t="s">
        <v>21</v>
      </c>
      <c r="C3430" t="s">
        <v>22</v>
      </c>
      <c r="D3430" t="s">
        <v>23</v>
      </c>
      <c r="E3430" t="s">
        <v>5</v>
      </c>
      <c r="G3430" t="s">
        <v>24</v>
      </c>
      <c r="H3430">
        <v>1961770</v>
      </c>
      <c r="I3430">
        <v>1962726</v>
      </c>
      <c r="J3430" t="s">
        <v>64</v>
      </c>
      <c r="Q3430" t="s">
        <v>4463</v>
      </c>
      <c r="R3430">
        <v>957</v>
      </c>
    </row>
    <row r="3431" spans="1:19">
      <c r="A3431" t="s">
        <v>27</v>
      </c>
      <c r="B3431" t="s">
        <v>28</v>
      </c>
      <c r="C3431" t="s">
        <v>22</v>
      </c>
      <c r="D3431" t="s">
        <v>23</v>
      </c>
      <c r="E3431" t="s">
        <v>5</v>
      </c>
      <c r="G3431" t="s">
        <v>24</v>
      </c>
      <c r="H3431">
        <v>1961770</v>
      </c>
      <c r="I3431">
        <v>1962726</v>
      </c>
      <c r="J3431" t="s">
        <v>64</v>
      </c>
      <c r="K3431" t="s">
        <v>4464</v>
      </c>
      <c r="N3431" t="s">
        <v>4465</v>
      </c>
      <c r="Q3431" t="s">
        <v>4463</v>
      </c>
      <c r="R3431">
        <v>957</v>
      </c>
      <c r="S3431">
        <v>318</v>
      </c>
    </row>
    <row r="3432" spans="1:19">
      <c r="A3432" t="s">
        <v>20</v>
      </c>
      <c r="B3432" t="s">
        <v>21</v>
      </c>
      <c r="C3432" t="s">
        <v>22</v>
      </c>
      <c r="D3432" t="s">
        <v>23</v>
      </c>
      <c r="E3432" t="s">
        <v>5</v>
      </c>
      <c r="G3432" t="s">
        <v>24</v>
      </c>
      <c r="H3432">
        <v>1962755</v>
      </c>
      <c r="I3432">
        <v>1963267</v>
      </c>
      <c r="J3432" t="s">
        <v>64</v>
      </c>
      <c r="Q3432" t="s">
        <v>4466</v>
      </c>
      <c r="R3432">
        <v>513</v>
      </c>
    </row>
    <row r="3433" spans="1:19">
      <c r="A3433" t="s">
        <v>27</v>
      </c>
      <c r="B3433" t="s">
        <v>28</v>
      </c>
      <c r="C3433" t="s">
        <v>22</v>
      </c>
      <c r="D3433" t="s">
        <v>23</v>
      </c>
      <c r="E3433" t="s">
        <v>5</v>
      </c>
      <c r="G3433" t="s">
        <v>24</v>
      </c>
      <c r="H3433">
        <v>1962755</v>
      </c>
      <c r="I3433">
        <v>1963267</v>
      </c>
      <c r="J3433" t="s">
        <v>64</v>
      </c>
      <c r="K3433" t="s">
        <v>4467</v>
      </c>
      <c r="N3433" t="s">
        <v>4468</v>
      </c>
      <c r="Q3433" t="s">
        <v>4466</v>
      </c>
      <c r="R3433">
        <v>513</v>
      </c>
      <c r="S3433">
        <v>170</v>
      </c>
    </row>
    <row r="3434" spans="1:19">
      <c r="A3434" t="s">
        <v>20</v>
      </c>
      <c r="B3434" t="s">
        <v>21</v>
      </c>
      <c r="C3434" t="s">
        <v>22</v>
      </c>
      <c r="D3434" t="s">
        <v>23</v>
      </c>
      <c r="E3434" t="s">
        <v>5</v>
      </c>
      <c r="G3434" t="s">
        <v>24</v>
      </c>
      <c r="H3434">
        <v>1963348</v>
      </c>
      <c r="I3434">
        <v>1963728</v>
      </c>
      <c r="J3434" t="s">
        <v>64</v>
      </c>
      <c r="Q3434" t="s">
        <v>4469</v>
      </c>
      <c r="R3434">
        <v>381</v>
      </c>
    </row>
    <row r="3435" spans="1:19">
      <c r="A3435" t="s">
        <v>27</v>
      </c>
      <c r="B3435" t="s">
        <v>28</v>
      </c>
      <c r="C3435" t="s">
        <v>22</v>
      </c>
      <c r="D3435" t="s">
        <v>23</v>
      </c>
      <c r="E3435" t="s">
        <v>5</v>
      </c>
      <c r="G3435" t="s">
        <v>24</v>
      </c>
      <c r="H3435">
        <v>1963348</v>
      </c>
      <c r="I3435">
        <v>1963728</v>
      </c>
      <c r="J3435" t="s">
        <v>64</v>
      </c>
      <c r="K3435" t="s">
        <v>4470</v>
      </c>
      <c r="N3435" t="s">
        <v>4471</v>
      </c>
      <c r="Q3435" t="s">
        <v>4469</v>
      </c>
      <c r="R3435">
        <v>381</v>
      </c>
      <c r="S3435">
        <v>126</v>
      </c>
    </row>
    <row r="3436" spans="1:19">
      <c r="A3436" t="s">
        <v>20</v>
      </c>
      <c r="B3436" t="s">
        <v>21</v>
      </c>
      <c r="C3436" t="s">
        <v>22</v>
      </c>
      <c r="D3436" t="s">
        <v>23</v>
      </c>
      <c r="E3436" t="s">
        <v>5</v>
      </c>
      <c r="G3436" t="s">
        <v>24</v>
      </c>
      <c r="H3436">
        <v>1963712</v>
      </c>
      <c r="I3436">
        <v>1964803</v>
      </c>
      <c r="J3436" t="s">
        <v>64</v>
      </c>
      <c r="Q3436" t="s">
        <v>4472</v>
      </c>
      <c r="R3436">
        <v>1092</v>
      </c>
    </row>
    <row r="3437" spans="1:19">
      <c r="A3437" t="s">
        <v>27</v>
      </c>
      <c r="B3437" t="s">
        <v>28</v>
      </c>
      <c r="C3437" t="s">
        <v>22</v>
      </c>
      <c r="D3437" t="s">
        <v>23</v>
      </c>
      <c r="E3437" t="s">
        <v>5</v>
      </c>
      <c r="G3437" t="s">
        <v>24</v>
      </c>
      <c r="H3437">
        <v>1963712</v>
      </c>
      <c r="I3437">
        <v>1964803</v>
      </c>
      <c r="J3437" t="s">
        <v>64</v>
      </c>
      <c r="K3437" t="s">
        <v>4473</v>
      </c>
      <c r="N3437" t="s">
        <v>4474</v>
      </c>
      <c r="Q3437" t="s">
        <v>4472</v>
      </c>
      <c r="R3437">
        <v>1092</v>
      </c>
      <c r="S3437">
        <v>363</v>
      </c>
    </row>
    <row r="3438" spans="1:19">
      <c r="A3438" t="s">
        <v>20</v>
      </c>
      <c r="B3438" t="s">
        <v>21</v>
      </c>
      <c r="C3438" t="s">
        <v>22</v>
      </c>
      <c r="D3438" t="s">
        <v>23</v>
      </c>
      <c r="E3438" t="s">
        <v>5</v>
      </c>
      <c r="G3438" t="s">
        <v>24</v>
      </c>
      <c r="H3438">
        <v>1965174</v>
      </c>
      <c r="I3438">
        <v>1966949</v>
      </c>
      <c r="J3438" t="s">
        <v>25</v>
      </c>
      <c r="Q3438" t="s">
        <v>4475</v>
      </c>
      <c r="R3438">
        <v>1776</v>
      </c>
    </row>
    <row r="3439" spans="1:19">
      <c r="A3439" t="s">
        <v>27</v>
      </c>
      <c r="B3439" t="s">
        <v>28</v>
      </c>
      <c r="C3439" t="s">
        <v>22</v>
      </c>
      <c r="D3439" t="s">
        <v>23</v>
      </c>
      <c r="E3439" t="s">
        <v>5</v>
      </c>
      <c r="G3439" t="s">
        <v>24</v>
      </c>
      <c r="H3439">
        <v>1965174</v>
      </c>
      <c r="I3439">
        <v>1966949</v>
      </c>
      <c r="J3439" t="s">
        <v>25</v>
      </c>
      <c r="K3439" t="s">
        <v>4476</v>
      </c>
      <c r="N3439" t="s">
        <v>4477</v>
      </c>
      <c r="Q3439" t="s">
        <v>4475</v>
      </c>
      <c r="R3439">
        <v>1776</v>
      </c>
      <c r="S3439">
        <v>591</v>
      </c>
    </row>
    <row r="3440" spans="1:19">
      <c r="A3440" t="s">
        <v>20</v>
      </c>
      <c r="B3440" t="s">
        <v>21</v>
      </c>
      <c r="C3440" t="s">
        <v>22</v>
      </c>
      <c r="D3440" t="s">
        <v>23</v>
      </c>
      <c r="E3440" t="s">
        <v>5</v>
      </c>
      <c r="G3440" t="s">
        <v>24</v>
      </c>
      <c r="H3440">
        <v>1967069</v>
      </c>
      <c r="I3440">
        <v>1967785</v>
      </c>
      <c r="J3440" t="s">
        <v>64</v>
      </c>
      <c r="Q3440" t="s">
        <v>4478</v>
      </c>
      <c r="R3440">
        <v>717</v>
      </c>
    </row>
    <row r="3441" spans="1:19">
      <c r="A3441" t="s">
        <v>27</v>
      </c>
      <c r="B3441" t="s">
        <v>28</v>
      </c>
      <c r="C3441" t="s">
        <v>22</v>
      </c>
      <c r="D3441" t="s">
        <v>23</v>
      </c>
      <c r="E3441" t="s">
        <v>5</v>
      </c>
      <c r="G3441" t="s">
        <v>24</v>
      </c>
      <c r="H3441">
        <v>1967069</v>
      </c>
      <c r="I3441">
        <v>1967785</v>
      </c>
      <c r="J3441" t="s">
        <v>64</v>
      </c>
      <c r="K3441" t="s">
        <v>4479</v>
      </c>
      <c r="N3441" t="s">
        <v>4480</v>
      </c>
      <c r="Q3441" t="s">
        <v>4478</v>
      </c>
      <c r="R3441">
        <v>717</v>
      </c>
      <c r="S3441">
        <v>238</v>
      </c>
    </row>
    <row r="3442" spans="1:19">
      <c r="A3442" t="s">
        <v>20</v>
      </c>
      <c r="B3442" t="s">
        <v>21</v>
      </c>
      <c r="C3442" t="s">
        <v>22</v>
      </c>
      <c r="D3442" t="s">
        <v>23</v>
      </c>
      <c r="E3442" t="s">
        <v>5</v>
      </c>
      <c r="G3442" t="s">
        <v>24</v>
      </c>
      <c r="H3442">
        <v>1968138</v>
      </c>
      <c r="I3442">
        <v>1968872</v>
      </c>
      <c r="J3442" t="s">
        <v>64</v>
      </c>
      <c r="Q3442" t="s">
        <v>4481</v>
      </c>
      <c r="R3442">
        <v>735</v>
      </c>
    </row>
    <row r="3443" spans="1:19">
      <c r="A3443" t="s">
        <v>27</v>
      </c>
      <c r="B3443" t="s">
        <v>28</v>
      </c>
      <c r="C3443" t="s">
        <v>22</v>
      </c>
      <c r="D3443" t="s">
        <v>23</v>
      </c>
      <c r="E3443" t="s">
        <v>5</v>
      </c>
      <c r="G3443" t="s">
        <v>24</v>
      </c>
      <c r="H3443">
        <v>1968138</v>
      </c>
      <c r="I3443">
        <v>1968872</v>
      </c>
      <c r="J3443" t="s">
        <v>64</v>
      </c>
      <c r="K3443" t="s">
        <v>4482</v>
      </c>
      <c r="N3443" t="s">
        <v>4483</v>
      </c>
      <c r="Q3443" t="s">
        <v>4481</v>
      </c>
      <c r="R3443">
        <v>735</v>
      </c>
      <c r="S3443">
        <v>244</v>
      </c>
    </row>
    <row r="3444" spans="1:19">
      <c r="A3444" t="s">
        <v>20</v>
      </c>
      <c r="B3444" t="s">
        <v>21</v>
      </c>
      <c r="C3444" t="s">
        <v>22</v>
      </c>
      <c r="D3444" t="s">
        <v>23</v>
      </c>
      <c r="E3444" t="s">
        <v>5</v>
      </c>
      <c r="G3444" t="s">
        <v>24</v>
      </c>
      <c r="H3444">
        <v>1968900</v>
      </c>
      <c r="I3444">
        <v>1969670</v>
      </c>
      <c r="J3444" t="s">
        <v>64</v>
      </c>
      <c r="Q3444" t="s">
        <v>4484</v>
      </c>
      <c r="R3444">
        <v>771</v>
      </c>
    </row>
    <row r="3445" spans="1:19">
      <c r="A3445" t="s">
        <v>27</v>
      </c>
      <c r="B3445" t="s">
        <v>28</v>
      </c>
      <c r="C3445" t="s">
        <v>22</v>
      </c>
      <c r="D3445" t="s">
        <v>23</v>
      </c>
      <c r="E3445" t="s">
        <v>5</v>
      </c>
      <c r="G3445" t="s">
        <v>24</v>
      </c>
      <c r="H3445">
        <v>1968900</v>
      </c>
      <c r="I3445">
        <v>1969670</v>
      </c>
      <c r="J3445" t="s">
        <v>64</v>
      </c>
      <c r="K3445" t="s">
        <v>4485</v>
      </c>
      <c r="N3445" t="s">
        <v>4486</v>
      </c>
      <c r="Q3445" t="s">
        <v>4484</v>
      </c>
      <c r="R3445">
        <v>771</v>
      </c>
      <c r="S3445">
        <v>256</v>
      </c>
    </row>
    <row r="3446" spans="1:19">
      <c r="A3446" t="s">
        <v>20</v>
      </c>
      <c r="B3446" t="s">
        <v>21</v>
      </c>
      <c r="C3446" t="s">
        <v>22</v>
      </c>
      <c r="D3446" t="s">
        <v>23</v>
      </c>
      <c r="E3446" t="s">
        <v>5</v>
      </c>
      <c r="G3446" t="s">
        <v>24</v>
      </c>
      <c r="H3446">
        <v>1969977</v>
      </c>
      <c r="I3446">
        <v>1971818</v>
      </c>
      <c r="J3446" t="s">
        <v>25</v>
      </c>
      <c r="Q3446" t="s">
        <v>4487</v>
      </c>
      <c r="R3446">
        <v>1842</v>
      </c>
    </row>
    <row r="3447" spans="1:19">
      <c r="A3447" t="s">
        <v>27</v>
      </c>
      <c r="B3447" t="s">
        <v>28</v>
      </c>
      <c r="C3447" t="s">
        <v>22</v>
      </c>
      <c r="D3447" t="s">
        <v>23</v>
      </c>
      <c r="E3447" t="s">
        <v>5</v>
      </c>
      <c r="G3447" t="s">
        <v>24</v>
      </c>
      <c r="H3447">
        <v>1969977</v>
      </c>
      <c r="I3447">
        <v>1971818</v>
      </c>
      <c r="J3447" t="s">
        <v>25</v>
      </c>
      <c r="K3447" t="s">
        <v>4488</v>
      </c>
      <c r="N3447" t="s">
        <v>4489</v>
      </c>
      <c r="Q3447" t="s">
        <v>4487</v>
      </c>
      <c r="R3447">
        <v>1842</v>
      </c>
      <c r="S3447">
        <v>613</v>
      </c>
    </row>
    <row r="3448" spans="1:19">
      <c r="A3448" t="s">
        <v>20</v>
      </c>
      <c r="B3448" t="s">
        <v>21</v>
      </c>
      <c r="C3448" t="s">
        <v>22</v>
      </c>
      <c r="D3448" t="s">
        <v>23</v>
      </c>
      <c r="E3448" t="s">
        <v>5</v>
      </c>
      <c r="G3448" t="s">
        <v>24</v>
      </c>
      <c r="H3448">
        <v>1971881</v>
      </c>
      <c r="I3448">
        <v>1973122</v>
      </c>
      <c r="J3448" t="s">
        <v>64</v>
      </c>
      <c r="Q3448" t="s">
        <v>4490</v>
      </c>
      <c r="R3448">
        <v>1242</v>
      </c>
    </row>
    <row r="3449" spans="1:19">
      <c r="A3449" t="s">
        <v>27</v>
      </c>
      <c r="B3449" t="s">
        <v>28</v>
      </c>
      <c r="C3449" t="s">
        <v>22</v>
      </c>
      <c r="D3449" t="s">
        <v>23</v>
      </c>
      <c r="E3449" t="s">
        <v>5</v>
      </c>
      <c r="G3449" t="s">
        <v>24</v>
      </c>
      <c r="H3449">
        <v>1971881</v>
      </c>
      <c r="I3449">
        <v>1973122</v>
      </c>
      <c r="J3449" t="s">
        <v>64</v>
      </c>
      <c r="K3449" t="s">
        <v>4491</v>
      </c>
      <c r="N3449" t="s">
        <v>42</v>
      </c>
      <c r="Q3449" t="s">
        <v>4490</v>
      </c>
      <c r="R3449">
        <v>1242</v>
      </c>
      <c r="S3449">
        <v>413</v>
      </c>
    </row>
    <row r="3450" spans="1:19">
      <c r="A3450" t="s">
        <v>20</v>
      </c>
      <c r="B3450" t="s">
        <v>21</v>
      </c>
      <c r="C3450" t="s">
        <v>22</v>
      </c>
      <c r="D3450" t="s">
        <v>23</v>
      </c>
      <c r="E3450" t="s">
        <v>5</v>
      </c>
      <c r="G3450" t="s">
        <v>24</v>
      </c>
      <c r="H3450">
        <v>1973405</v>
      </c>
      <c r="I3450">
        <v>1977175</v>
      </c>
      <c r="J3450" t="s">
        <v>64</v>
      </c>
      <c r="Q3450" t="s">
        <v>4492</v>
      </c>
      <c r="R3450">
        <v>3771</v>
      </c>
    </row>
    <row r="3451" spans="1:19">
      <c r="A3451" t="s">
        <v>27</v>
      </c>
      <c r="B3451" t="s">
        <v>28</v>
      </c>
      <c r="C3451" t="s">
        <v>22</v>
      </c>
      <c r="D3451" t="s">
        <v>23</v>
      </c>
      <c r="E3451" t="s">
        <v>5</v>
      </c>
      <c r="G3451" t="s">
        <v>24</v>
      </c>
      <c r="H3451">
        <v>1973405</v>
      </c>
      <c r="I3451">
        <v>1977175</v>
      </c>
      <c r="J3451" t="s">
        <v>64</v>
      </c>
      <c r="K3451" t="s">
        <v>4493</v>
      </c>
      <c r="N3451" t="s">
        <v>4494</v>
      </c>
      <c r="Q3451" t="s">
        <v>4492</v>
      </c>
      <c r="R3451">
        <v>3771</v>
      </c>
      <c r="S3451">
        <v>1256</v>
      </c>
    </row>
    <row r="3452" spans="1:19">
      <c r="A3452" t="s">
        <v>20</v>
      </c>
      <c r="B3452" t="s">
        <v>21</v>
      </c>
      <c r="C3452" t="s">
        <v>22</v>
      </c>
      <c r="D3452" t="s">
        <v>23</v>
      </c>
      <c r="E3452" t="s">
        <v>5</v>
      </c>
      <c r="G3452" t="s">
        <v>24</v>
      </c>
      <c r="H3452">
        <v>1977295</v>
      </c>
      <c r="I3452">
        <v>1978194</v>
      </c>
      <c r="J3452" t="s">
        <v>25</v>
      </c>
      <c r="Q3452" t="s">
        <v>4495</v>
      </c>
      <c r="R3452">
        <v>900</v>
      </c>
    </row>
    <row r="3453" spans="1:19">
      <c r="A3453" t="s">
        <v>27</v>
      </c>
      <c r="B3453" t="s">
        <v>28</v>
      </c>
      <c r="C3453" t="s">
        <v>22</v>
      </c>
      <c r="D3453" t="s">
        <v>23</v>
      </c>
      <c r="E3453" t="s">
        <v>5</v>
      </c>
      <c r="G3453" t="s">
        <v>24</v>
      </c>
      <c r="H3453">
        <v>1977295</v>
      </c>
      <c r="I3453">
        <v>1978194</v>
      </c>
      <c r="J3453" t="s">
        <v>25</v>
      </c>
      <c r="K3453" t="s">
        <v>4496</v>
      </c>
      <c r="N3453" t="s">
        <v>4497</v>
      </c>
      <c r="Q3453" t="s">
        <v>4495</v>
      </c>
      <c r="R3453">
        <v>900</v>
      </c>
      <c r="S3453">
        <v>299</v>
      </c>
    </row>
    <row r="3454" spans="1:19">
      <c r="A3454" t="s">
        <v>20</v>
      </c>
      <c r="B3454" t="s">
        <v>21</v>
      </c>
      <c r="C3454" t="s">
        <v>22</v>
      </c>
      <c r="D3454" t="s">
        <v>23</v>
      </c>
      <c r="E3454" t="s">
        <v>5</v>
      </c>
      <c r="G3454" t="s">
        <v>24</v>
      </c>
      <c r="H3454">
        <v>1978347</v>
      </c>
      <c r="I3454">
        <v>1978898</v>
      </c>
      <c r="J3454" t="s">
        <v>25</v>
      </c>
      <c r="Q3454" t="s">
        <v>4498</v>
      </c>
      <c r="R3454">
        <v>552</v>
      </c>
    </row>
    <row r="3455" spans="1:19">
      <c r="A3455" t="s">
        <v>27</v>
      </c>
      <c r="B3455" t="s">
        <v>28</v>
      </c>
      <c r="C3455" t="s">
        <v>22</v>
      </c>
      <c r="D3455" t="s">
        <v>23</v>
      </c>
      <c r="E3455" t="s">
        <v>5</v>
      </c>
      <c r="G3455" t="s">
        <v>24</v>
      </c>
      <c r="H3455">
        <v>1978347</v>
      </c>
      <c r="I3455">
        <v>1978898</v>
      </c>
      <c r="J3455" t="s">
        <v>25</v>
      </c>
      <c r="K3455" t="s">
        <v>4499</v>
      </c>
      <c r="N3455" t="s">
        <v>3946</v>
      </c>
      <c r="Q3455" t="s">
        <v>4498</v>
      </c>
      <c r="R3455">
        <v>552</v>
      </c>
      <c r="S3455">
        <v>183</v>
      </c>
    </row>
    <row r="3456" spans="1:19">
      <c r="A3456" t="s">
        <v>20</v>
      </c>
      <c r="B3456" t="s">
        <v>21</v>
      </c>
      <c r="C3456" t="s">
        <v>22</v>
      </c>
      <c r="D3456" t="s">
        <v>23</v>
      </c>
      <c r="E3456" t="s">
        <v>5</v>
      </c>
      <c r="G3456" t="s">
        <v>24</v>
      </c>
      <c r="H3456">
        <v>1978914</v>
      </c>
      <c r="I3456">
        <v>1980578</v>
      </c>
      <c r="J3456" t="s">
        <v>25</v>
      </c>
      <c r="Q3456" t="s">
        <v>4500</v>
      </c>
      <c r="R3456">
        <v>1665</v>
      </c>
    </row>
    <row r="3457" spans="1:19">
      <c r="A3457" t="s">
        <v>27</v>
      </c>
      <c r="B3457" t="s">
        <v>28</v>
      </c>
      <c r="C3457" t="s">
        <v>22</v>
      </c>
      <c r="D3457" t="s">
        <v>23</v>
      </c>
      <c r="E3457" t="s">
        <v>5</v>
      </c>
      <c r="G3457" t="s">
        <v>24</v>
      </c>
      <c r="H3457">
        <v>1978914</v>
      </c>
      <c r="I3457">
        <v>1980578</v>
      </c>
      <c r="J3457" t="s">
        <v>25</v>
      </c>
      <c r="K3457" t="s">
        <v>4501</v>
      </c>
      <c r="N3457" t="s">
        <v>4502</v>
      </c>
      <c r="Q3457" t="s">
        <v>4500</v>
      </c>
      <c r="R3457">
        <v>1665</v>
      </c>
      <c r="S3457">
        <v>554</v>
      </c>
    </row>
    <row r="3458" spans="1:19">
      <c r="A3458" t="s">
        <v>20</v>
      </c>
      <c r="B3458" t="s">
        <v>21</v>
      </c>
      <c r="C3458" t="s">
        <v>22</v>
      </c>
      <c r="D3458" t="s">
        <v>23</v>
      </c>
      <c r="E3458" t="s">
        <v>5</v>
      </c>
      <c r="G3458" t="s">
        <v>24</v>
      </c>
      <c r="H3458">
        <v>1980752</v>
      </c>
      <c r="I3458">
        <v>1982656</v>
      </c>
      <c r="J3458" t="s">
        <v>64</v>
      </c>
      <c r="Q3458" t="s">
        <v>4503</v>
      </c>
      <c r="R3458">
        <v>1905</v>
      </c>
    </row>
    <row r="3459" spans="1:19">
      <c r="A3459" t="s">
        <v>27</v>
      </c>
      <c r="B3459" t="s">
        <v>28</v>
      </c>
      <c r="C3459" t="s">
        <v>22</v>
      </c>
      <c r="D3459" t="s">
        <v>23</v>
      </c>
      <c r="E3459" t="s">
        <v>5</v>
      </c>
      <c r="G3459" t="s">
        <v>24</v>
      </c>
      <c r="H3459">
        <v>1980752</v>
      </c>
      <c r="I3459">
        <v>1982656</v>
      </c>
      <c r="J3459" t="s">
        <v>64</v>
      </c>
      <c r="K3459" t="s">
        <v>4504</v>
      </c>
      <c r="N3459" t="s">
        <v>4505</v>
      </c>
      <c r="Q3459" t="s">
        <v>4503</v>
      </c>
      <c r="R3459">
        <v>1905</v>
      </c>
      <c r="S3459">
        <v>634</v>
      </c>
    </row>
    <row r="3460" spans="1:19">
      <c r="A3460" t="s">
        <v>20</v>
      </c>
      <c r="B3460" t="s">
        <v>21</v>
      </c>
      <c r="C3460" t="s">
        <v>22</v>
      </c>
      <c r="D3460" t="s">
        <v>23</v>
      </c>
      <c r="E3460" t="s">
        <v>5</v>
      </c>
      <c r="G3460" t="s">
        <v>24</v>
      </c>
      <c r="H3460">
        <v>1982824</v>
      </c>
      <c r="I3460">
        <v>1983678</v>
      </c>
      <c r="J3460" t="s">
        <v>64</v>
      </c>
      <c r="Q3460" t="s">
        <v>4506</v>
      </c>
      <c r="R3460">
        <v>855</v>
      </c>
    </row>
    <row r="3461" spans="1:19">
      <c r="A3461" t="s">
        <v>27</v>
      </c>
      <c r="B3461" t="s">
        <v>28</v>
      </c>
      <c r="C3461" t="s">
        <v>22</v>
      </c>
      <c r="D3461" t="s">
        <v>23</v>
      </c>
      <c r="E3461" t="s">
        <v>5</v>
      </c>
      <c r="G3461" t="s">
        <v>24</v>
      </c>
      <c r="H3461">
        <v>1982824</v>
      </c>
      <c r="I3461">
        <v>1983678</v>
      </c>
      <c r="J3461" t="s">
        <v>64</v>
      </c>
      <c r="K3461" t="s">
        <v>4507</v>
      </c>
      <c r="N3461" t="s">
        <v>260</v>
      </c>
      <c r="Q3461" t="s">
        <v>4506</v>
      </c>
      <c r="R3461">
        <v>855</v>
      </c>
      <c r="S3461">
        <v>284</v>
      </c>
    </row>
    <row r="3462" spans="1:19">
      <c r="A3462" t="s">
        <v>20</v>
      </c>
      <c r="B3462" t="s">
        <v>21</v>
      </c>
      <c r="C3462" t="s">
        <v>22</v>
      </c>
      <c r="D3462" t="s">
        <v>23</v>
      </c>
      <c r="E3462" t="s">
        <v>5</v>
      </c>
      <c r="G3462" t="s">
        <v>24</v>
      </c>
      <c r="H3462">
        <v>1983679</v>
      </c>
      <c r="I3462">
        <v>1984458</v>
      </c>
      <c r="J3462" t="s">
        <v>64</v>
      </c>
      <c r="Q3462" t="s">
        <v>4508</v>
      </c>
      <c r="R3462">
        <v>780</v>
      </c>
    </row>
    <row r="3463" spans="1:19">
      <c r="A3463" t="s">
        <v>27</v>
      </c>
      <c r="B3463" t="s">
        <v>28</v>
      </c>
      <c r="C3463" t="s">
        <v>22</v>
      </c>
      <c r="D3463" t="s">
        <v>23</v>
      </c>
      <c r="E3463" t="s">
        <v>5</v>
      </c>
      <c r="G3463" t="s">
        <v>24</v>
      </c>
      <c r="H3463">
        <v>1983679</v>
      </c>
      <c r="I3463">
        <v>1984458</v>
      </c>
      <c r="J3463" t="s">
        <v>64</v>
      </c>
      <c r="K3463" t="s">
        <v>4509</v>
      </c>
      <c r="N3463" t="s">
        <v>4510</v>
      </c>
      <c r="Q3463" t="s">
        <v>4508</v>
      </c>
      <c r="R3463">
        <v>780</v>
      </c>
      <c r="S3463">
        <v>259</v>
      </c>
    </row>
    <row r="3464" spans="1:19">
      <c r="A3464" t="s">
        <v>20</v>
      </c>
      <c r="B3464" t="s">
        <v>21</v>
      </c>
      <c r="C3464" t="s">
        <v>22</v>
      </c>
      <c r="D3464" t="s">
        <v>23</v>
      </c>
      <c r="E3464" t="s">
        <v>5</v>
      </c>
      <c r="G3464" t="s">
        <v>24</v>
      </c>
      <c r="H3464">
        <v>1984484</v>
      </c>
      <c r="I3464">
        <v>1985440</v>
      </c>
      <c r="J3464" t="s">
        <v>64</v>
      </c>
      <c r="Q3464" t="s">
        <v>4511</v>
      </c>
      <c r="R3464">
        <v>957</v>
      </c>
    </row>
    <row r="3465" spans="1:19">
      <c r="A3465" t="s">
        <v>27</v>
      </c>
      <c r="B3465" t="s">
        <v>28</v>
      </c>
      <c r="C3465" t="s">
        <v>22</v>
      </c>
      <c r="D3465" t="s">
        <v>23</v>
      </c>
      <c r="E3465" t="s">
        <v>5</v>
      </c>
      <c r="G3465" t="s">
        <v>24</v>
      </c>
      <c r="H3465">
        <v>1984484</v>
      </c>
      <c r="I3465">
        <v>1985440</v>
      </c>
      <c r="J3465" t="s">
        <v>64</v>
      </c>
      <c r="K3465" t="s">
        <v>4512</v>
      </c>
      <c r="N3465" t="s">
        <v>4513</v>
      </c>
      <c r="Q3465" t="s">
        <v>4511</v>
      </c>
      <c r="R3465">
        <v>957</v>
      </c>
      <c r="S3465">
        <v>318</v>
      </c>
    </row>
    <row r="3466" spans="1:19">
      <c r="A3466" t="s">
        <v>20</v>
      </c>
      <c r="B3466" t="s">
        <v>21</v>
      </c>
      <c r="C3466" t="s">
        <v>22</v>
      </c>
      <c r="D3466" t="s">
        <v>23</v>
      </c>
      <c r="E3466" t="s">
        <v>5</v>
      </c>
      <c r="G3466" t="s">
        <v>24</v>
      </c>
      <c r="H3466">
        <v>1985616</v>
      </c>
      <c r="I3466">
        <v>1986035</v>
      </c>
      <c r="J3466" t="s">
        <v>64</v>
      </c>
      <c r="Q3466" t="s">
        <v>4514</v>
      </c>
      <c r="R3466">
        <v>420</v>
      </c>
    </row>
    <row r="3467" spans="1:19">
      <c r="A3467" t="s">
        <v>27</v>
      </c>
      <c r="B3467" t="s">
        <v>28</v>
      </c>
      <c r="C3467" t="s">
        <v>22</v>
      </c>
      <c r="D3467" t="s">
        <v>23</v>
      </c>
      <c r="E3467" t="s">
        <v>5</v>
      </c>
      <c r="G3467" t="s">
        <v>24</v>
      </c>
      <c r="H3467">
        <v>1985616</v>
      </c>
      <c r="I3467">
        <v>1986035</v>
      </c>
      <c r="J3467" t="s">
        <v>64</v>
      </c>
      <c r="K3467" t="s">
        <v>4515</v>
      </c>
      <c r="N3467" t="s">
        <v>4516</v>
      </c>
      <c r="Q3467" t="s">
        <v>4514</v>
      </c>
      <c r="R3467">
        <v>420</v>
      </c>
      <c r="S3467">
        <v>139</v>
      </c>
    </row>
    <row r="3468" spans="1:19">
      <c r="A3468" t="s">
        <v>20</v>
      </c>
      <c r="B3468" t="s">
        <v>21</v>
      </c>
      <c r="C3468" t="s">
        <v>22</v>
      </c>
      <c r="D3468" t="s">
        <v>23</v>
      </c>
      <c r="E3468" t="s">
        <v>5</v>
      </c>
      <c r="G3468" t="s">
        <v>24</v>
      </c>
      <c r="H3468">
        <v>1986078</v>
      </c>
      <c r="I3468">
        <v>1986506</v>
      </c>
      <c r="J3468" t="s">
        <v>64</v>
      </c>
      <c r="Q3468" t="s">
        <v>4517</v>
      </c>
      <c r="R3468">
        <v>429</v>
      </c>
    </row>
    <row r="3469" spans="1:19">
      <c r="A3469" t="s">
        <v>27</v>
      </c>
      <c r="B3469" t="s">
        <v>28</v>
      </c>
      <c r="C3469" t="s">
        <v>22</v>
      </c>
      <c r="D3469" t="s">
        <v>23</v>
      </c>
      <c r="E3469" t="s">
        <v>5</v>
      </c>
      <c r="G3469" t="s">
        <v>24</v>
      </c>
      <c r="H3469">
        <v>1986078</v>
      </c>
      <c r="I3469">
        <v>1986506</v>
      </c>
      <c r="J3469" t="s">
        <v>64</v>
      </c>
      <c r="K3469" t="s">
        <v>4518</v>
      </c>
      <c r="N3469" t="s">
        <v>2498</v>
      </c>
      <c r="Q3469" t="s">
        <v>4517</v>
      </c>
      <c r="R3469">
        <v>429</v>
      </c>
      <c r="S3469">
        <v>142</v>
      </c>
    </row>
    <row r="3470" spans="1:19">
      <c r="A3470" t="s">
        <v>20</v>
      </c>
      <c r="B3470" t="s">
        <v>21</v>
      </c>
      <c r="C3470" t="s">
        <v>22</v>
      </c>
      <c r="D3470" t="s">
        <v>23</v>
      </c>
      <c r="E3470" t="s">
        <v>5</v>
      </c>
      <c r="G3470" t="s">
        <v>24</v>
      </c>
      <c r="H3470">
        <v>1986612</v>
      </c>
      <c r="I3470">
        <v>1987487</v>
      </c>
      <c r="J3470" t="s">
        <v>64</v>
      </c>
      <c r="Q3470" t="s">
        <v>4519</v>
      </c>
      <c r="R3470">
        <v>876</v>
      </c>
    </row>
    <row r="3471" spans="1:19">
      <c r="A3471" t="s">
        <v>27</v>
      </c>
      <c r="B3471" t="s">
        <v>28</v>
      </c>
      <c r="C3471" t="s">
        <v>22</v>
      </c>
      <c r="D3471" t="s">
        <v>23</v>
      </c>
      <c r="E3471" t="s">
        <v>5</v>
      </c>
      <c r="G3471" t="s">
        <v>24</v>
      </c>
      <c r="H3471">
        <v>1986612</v>
      </c>
      <c r="I3471">
        <v>1987487</v>
      </c>
      <c r="J3471" t="s">
        <v>64</v>
      </c>
      <c r="K3471" t="s">
        <v>4520</v>
      </c>
      <c r="N3471" t="s">
        <v>4257</v>
      </c>
      <c r="Q3471" t="s">
        <v>4519</v>
      </c>
      <c r="R3471">
        <v>876</v>
      </c>
      <c r="S3471">
        <v>291</v>
      </c>
    </row>
    <row r="3472" spans="1:19">
      <c r="A3472" t="s">
        <v>20</v>
      </c>
      <c r="B3472" t="s">
        <v>21</v>
      </c>
      <c r="C3472" t="s">
        <v>22</v>
      </c>
      <c r="D3472" t="s">
        <v>23</v>
      </c>
      <c r="E3472" t="s">
        <v>5</v>
      </c>
      <c r="G3472" t="s">
        <v>24</v>
      </c>
      <c r="H3472">
        <v>1987682</v>
      </c>
      <c r="I3472">
        <v>1989901</v>
      </c>
      <c r="J3472" t="s">
        <v>64</v>
      </c>
      <c r="Q3472" t="s">
        <v>4521</v>
      </c>
      <c r="R3472">
        <v>2220</v>
      </c>
    </row>
    <row r="3473" spans="1:19">
      <c r="A3473" t="s">
        <v>27</v>
      </c>
      <c r="B3473" t="s">
        <v>28</v>
      </c>
      <c r="C3473" t="s">
        <v>22</v>
      </c>
      <c r="D3473" t="s">
        <v>23</v>
      </c>
      <c r="E3473" t="s">
        <v>5</v>
      </c>
      <c r="G3473" t="s">
        <v>24</v>
      </c>
      <c r="H3473">
        <v>1987682</v>
      </c>
      <c r="I3473">
        <v>1989901</v>
      </c>
      <c r="J3473" t="s">
        <v>64</v>
      </c>
      <c r="K3473" t="s">
        <v>4522</v>
      </c>
      <c r="N3473" t="s">
        <v>1015</v>
      </c>
      <c r="Q3473" t="s">
        <v>4521</v>
      </c>
      <c r="R3473">
        <v>2220</v>
      </c>
      <c r="S3473">
        <v>739</v>
      </c>
    </row>
    <row r="3474" spans="1:19">
      <c r="A3474" t="s">
        <v>20</v>
      </c>
      <c r="B3474" t="s">
        <v>21</v>
      </c>
      <c r="C3474" t="s">
        <v>22</v>
      </c>
      <c r="D3474" t="s">
        <v>23</v>
      </c>
      <c r="E3474" t="s">
        <v>5</v>
      </c>
      <c r="G3474" t="s">
        <v>24</v>
      </c>
      <c r="H3474">
        <v>1990340</v>
      </c>
      <c r="I3474">
        <v>1991071</v>
      </c>
      <c r="J3474" t="s">
        <v>64</v>
      </c>
      <c r="Q3474" t="s">
        <v>4523</v>
      </c>
      <c r="R3474">
        <v>732</v>
      </c>
    </row>
    <row r="3475" spans="1:19">
      <c r="A3475" t="s">
        <v>27</v>
      </c>
      <c r="B3475" t="s">
        <v>28</v>
      </c>
      <c r="C3475" t="s">
        <v>22</v>
      </c>
      <c r="D3475" t="s">
        <v>23</v>
      </c>
      <c r="E3475" t="s">
        <v>5</v>
      </c>
      <c r="G3475" t="s">
        <v>24</v>
      </c>
      <c r="H3475">
        <v>1990340</v>
      </c>
      <c r="I3475">
        <v>1991071</v>
      </c>
      <c r="J3475" t="s">
        <v>64</v>
      </c>
      <c r="K3475" t="s">
        <v>4524</v>
      </c>
      <c r="N3475" t="s">
        <v>4525</v>
      </c>
      <c r="Q3475" t="s">
        <v>4523</v>
      </c>
      <c r="R3475">
        <v>732</v>
      </c>
      <c r="S3475">
        <v>243</v>
      </c>
    </row>
    <row r="3476" spans="1:19">
      <c r="A3476" t="s">
        <v>20</v>
      </c>
      <c r="B3476" t="s">
        <v>21</v>
      </c>
      <c r="C3476" t="s">
        <v>22</v>
      </c>
      <c r="D3476" t="s">
        <v>23</v>
      </c>
      <c r="E3476" t="s">
        <v>5</v>
      </c>
      <c r="G3476" t="s">
        <v>24</v>
      </c>
      <c r="H3476">
        <v>1991104</v>
      </c>
      <c r="I3476">
        <v>1992297</v>
      </c>
      <c r="J3476" t="s">
        <v>64</v>
      </c>
      <c r="Q3476" t="s">
        <v>4526</v>
      </c>
      <c r="R3476">
        <v>1194</v>
      </c>
    </row>
    <row r="3477" spans="1:19">
      <c r="A3477" t="s">
        <v>27</v>
      </c>
      <c r="B3477" t="s">
        <v>28</v>
      </c>
      <c r="C3477" t="s">
        <v>22</v>
      </c>
      <c r="D3477" t="s">
        <v>23</v>
      </c>
      <c r="E3477" t="s">
        <v>5</v>
      </c>
      <c r="G3477" t="s">
        <v>24</v>
      </c>
      <c r="H3477">
        <v>1991104</v>
      </c>
      <c r="I3477">
        <v>1992297</v>
      </c>
      <c r="J3477" t="s">
        <v>64</v>
      </c>
      <c r="K3477" t="s">
        <v>4527</v>
      </c>
      <c r="N3477" t="s">
        <v>3692</v>
      </c>
      <c r="Q3477" t="s">
        <v>4526</v>
      </c>
      <c r="R3477">
        <v>1194</v>
      </c>
      <c r="S3477">
        <v>397</v>
      </c>
    </row>
    <row r="3478" spans="1:19">
      <c r="A3478" t="s">
        <v>20</v>
      </c>
      <c r="B3478" t="s">
        <v>21</v>
      </c>
      <c r="C3478" t="s">
        <v>22</v>
      </c>
      <c r="D3478" t="s">
        <v>23</v>
      </c>
      <c r="E3478" t="s">
        <v>5</v>
      </c>
      <c r="G3478" t="s">
        <v>24</v>
      </c>
      <c r="H3478">
        <v>1992496</v>
      </c>
      <c r="I3478">
        <v>1995102</v>
      </c>
      <c r="J3478" t="s">
        <v>64</v>
      </c>
      <c r="Q3478" t="s">
        <v>4528</v>
      </c>
      <c r="R3478">
        <v>2607</v>
      </c>
    </row>
    <row r="3479" spans="1:19">
      <c r="A3479" t="s">
        <v>27</v>
      </c>
      <c r="B3479" t="s">
        <v>28</v>
      </c>
      <c r="C3479" t="s">
        <v>22</v>
      </c>
      <c r="D3479" t="s">
        <v>23</v>
      </c>
      <c r="E3479" t="s">
        <v>5</v>
      </c>
      <c r="G3479" t="s">
        <v>24</v>
      </c>
      <c r="H3479">
        <v>1992496</v>
      </c>
      <c r="I3479">
        <v>1995102</v>
      </c>
      <c r="J3479" t="s">
        <v>64</v>
      </c>
      <c r="K3479" t="s">
        <v>4529</v>
      </c>
      <c r="N3479" t="s">
        <v>4530</v>
      </c>
      <c r="Q3479" t="s">
        <v>4528</v>
      </c>
      <c r="R3479">
        <v>2607</v>
      </c>
      <c r="S3479">
        <v>868</v>
      </c>
    </row>
    <row r="3480" spans="1:19">
      <c r="A3480" t="s">
        <v>20</v>
      </c>
      <c r="B3480" t="s">
        <v>21</v>
      </c>
      <c r="C3480" t="s">
        <v>22</v>
      </c>
      <c r="D3480" t="s">
        <v>23</v>
      </c>
      <c r="E3480" t="s">
        <v>5</v>
      </c>
      <c r="G3480" t="s">
        <v>24</v>
      </c>
      <c r="H3480">
        <v>1995099</v>
      </c>
      <c r="I3480">
        <v>1995782</v>
      </c>
      <c r="J3480" t="s">
        <v>64</v>
      </c>
      <c r="Q3480" t="s">
        <v>4531</v>
      </c>
      <c r="R3480">
        <v>684</v>
      </c>
    </row>
    <row r="3481" spans="1:19">
      <c r="A3481" t="s">
        <v>27</v>
      </c>
      <c r="B3481" t="s">
        <v>28</v>
      </c>
      <c r="C3481" t="s">
        <v>22</v>
      </c>
      <c r="D3481" t="s">
        <v>23</v>
      </c>
      <c r="E3481" t="s">
        <v>5</v>
      </c>
      <c r="G3481" t="s">
        <v>24</v>
      </c>
      <c r="H3481">
        <v>1995099</v>
      </c>
      <c r="I3481">
        <v>1995782</v>
      </c>
      <c r="J3481" t="s">
        <v>64</v>
      </c>
      <c r="K3481" t="s">
        <v>4532</v>
      </c>
      <c r="N3481" t="s">
        <v>2024</v>
      </c>
      <c r="Q3481" t="s">
        <v>4531</v>
      </c>
      <c r="R3481">
        <v>684</v>
      </c>
      <c r="S3481">
        <v>227</v>
      </c>
    </row>
    <row r="3482" spans="1:19">
      <c r="A3482" t="s">
        <v>20</v>
      </c>
      <c r="B3482" t="s">
        <v>21</v>
      </c>
      <c r="C3482" t="s">
        <v>22</v>
      </c>
      <c r="D3482" t="s">
        <v>23</v>
      </c>
      <c r="E3482" t="s">
        <v>5</v>
      </c>
      <c r="G3482" t="s">
        <v>24</v>
      </c>
      <c r="H3482">
        <v>1995891</v>
      </c>
      <c r="I3482">
        <v>1996907</v>
      </c>
      <c r="J3482" t="s">
        <v>64</v>
      </c>
      <c r="Q3482" t="s">
        <v>4533</v>
      </c>
      <c r="R3482">
        <v>1017</v>
      </c>
    </row>
    <row r="3483" spans="1:19">
      <c r="A3483" t="s">
        <v>27</v>
      </c>
      <c r="B3483" t="s">
        <v>28</v>
      </c>
      <c r="C3483" t="s">
        <v>22</v>
      </c>
      <c r="D3483" t="s">
        <v>23</v>
      </c>
      <c r="E3483" t="s">
        <v>5</v>
      </c>
      <c r="G3483" t="s">
        <v>24</v>
      </c>
      <c r="H3483">
        <v>1995891</v>
      </c>
      <c r="I3483">
        <v>1996907</v>
      </c>
      <c r="J3483" t="s">
        <v>64</v>
      </c>
      <c r="K3483" t="s">
        <v>4534</v>
      </c>
      <c r="N3483" t="s">
        <v>1150</v>
      </c>
      <c r="Q3483" t="s">
        <v>4533</v>
      </c>
      <c r="R3483">
        <v>1017</v>
      </c>
      <c r="S3483">
        <v>338</v>
      </c>
    </row>
    <row r="3484" spans="1:19">
      <c r="A3484" t="s">
        <v>20</v>
      </c>
      <c r="B3484" t="s">
        <v>21</v>
      </c>
      <c r="C3484" t="s">
        <v>22</v>
      </c>
      <c r="D3484" t="s">
        <v>23</v>
      </c>
      <c r="E3484" t="s">
        <v>5</v>
      </c>
      <c r="G3484" t="s">
        <v>24</v>
      </c>
      <c r="H3484">
        <v>1996900</v>
      </c>
      <c r="I3484">
        <v>1997571</v>
      </c>
      <c r="J3484" t="s">
        <v>64</v>
      </c>
      <c r="Q3484" t="s">
        <v>4535</v>
      </c>
      <c r="R3484">
        <v>672</v>
      </c>
    </row>
    <row r="3485" spans="1:19">
      <c r="A3485" t="s">
        <v>27</v>
      </c>
      <c r="B3485" t="s">
        <v>28</v>
      </c>
      <c r="C3485" t="s">
        <v>22</v>
      </c>
      <c r="D3485" t="s">
        <v>23</v>
      </c>
      <c r="E3485" t="s">
        <v>5</v>
      </c>
      <c r="G3485" t="s">
        <v>24</v>
      </c>
      <c r="H3485">
        <v>1996900</v>
      </c>
      <c r="I3485">
        <v>1997571</v>
      </c>
      <c r="J3485" t="s">
        <v>64</v>
      </c>
      <c r="K3485" t="s">
        <v>4536</v>
      </c>
      <c r="N3485" t="s">
        <v>1147</v>
      </c>
      <c r="Q3485" t="s">
        <v>4535</v>
      </c>
      <c r="R3485">
        <v>672</v>
      </c>
      <c r="S3485">
        <v>223</v>
      </c>
    </row>
    <row r="3486" spans="1:19">
      <c r="A3486" t="s">
        <v>20</v>
      </c>
      <c r="B3486" t="s">
        <v>21</v>
      </c>
      <c r="C3486" t="s">
        <v>22</v>
      </c>
      <c r="D3486" t="s">
        <v>23</v>
      </c>
      <c r="E3486" t="s">
        <v>5</v>
      </c>
      <c r="G3486" t="s">
        <v>24</v>
      </c>
      <c r="H3486">
        <v>1997645</v>
      </c>
      <c r="I3486">
        <v>1999336</v>
      </c>
      <c r="J3486" t="s">
        <v>64</v>
      </c>
      <c r="Q3486" t="s">
        <v>4537</v>
      </c>
      <c r="R3486">
        <v>1692</v>
      </c>
    </row>
    <row r="3487" spans="1:19">
      <c r="A3487" t="s">
        <v>27</v>
      </c>
      <c r="B3487" t="s">
        <v>28</v>
      </c>
      <c r="C3487" t="s">
        <v>22</v>
      </c>
      <c r="D3487" t="s">
        <v>23</v>
      </c>
      <c r="E3487" t="s">
        <v>5</v>
      </c>
      <c r="G3487" t="s">
        <v>24</v>
      </c>
      <c r="H3487">
        <v>1997645</v>
      </c>
      <c r="I3487">
        <v>1999336</v>
      </c>
      <c r="J3487" t="s">
        <v>64</v>
      </c>
      <c r="K3487" t="s">
        <v>4538</v>
      </c>
      <c r="N3487" t="s">
        <v>1131</v>
      </c>
      <c r="Q3487" t="s">
        <v>4537</v>
      </c>
      <c r="R3487">
        <v>1692</v>
      </c>
      <c r="S3487">
        <v>563</v>
      </c>
    </row>
    <row r="3488" spans="1:19">
      <c r="A3488" t="s">
        <v>20</v>
      </c>
      <c r="B3488" t="s">
        <v>21</v>
      </c>
      <c r="C3488" t="s">
        <v>22</v>
      </c>
      <c r="D3488" t="s">
        <v>23</v>
      </c>
      <c r="E3488" t="s">
        <v>5</v>
      </c>
      <c r="G3488" t="s">
        <v>24</v>
      </c>
      <c r="H3488">
        <v>1999642</v>
      </c>
      <c r="I3488">
        <v>1999914</v>
      </c>
      <c r="J3488" t="s">
        <v>64</v>
      </c>
      <c r="Q3488" t="s">
        <v>4539</v>
      </c>
      <c r="R3488">
        <v>273</v>
      </c>
    </row>
    <row r="3489" spans="1:19">
      <c r="A3489" t="s">
        <v>27</v>
      </c>
      <c r="B3489" t="s">
        <v>28</v>
      </c>
      <c r="C3489" t="s">
        <v>22</v>
      </c>
      <c r="D3489" t="s">
        <v>23</v>
      </c>
      <c r="E3489" t="s">
        <v>5</v>
      </c>
      <c r="G3489" t="s">
        <v>24</v>
      </c>
      <c r="H3489">
        <v>1999642</v>
      </c>
      <c r="I3489">
        <v>1999914</v>
      </c>
      <c r="J3489" t="s">
        <v>64</v>
      </c>
      <c r="K3489" t="s">
        <v>4540</v>
      </c>
      <c r="N3489" t="s">
        <v>42</v>
      </c>
      <c r="Q3489" t="s">
        <v>4539</v>
      </c>
      <c r="R3489">
        <v>273</v>
      </c>
      <c r="S3489">
        <v>90</v>
      </c>
    </row>
    <row r="3490" spans="1:19">
      <c r="A3490" t="s">
        <v>20</v>
      </c>
      <c r="B3490" t="s">
        <v>21</v>
      </c>
      <c r="C3490" t="s">
        <v>22</v>
      </c>
      <c r="D3490" t="s">
        <v>23</v>
      </c>
      <c r="E3490" t="s">
        <v>5</v>
      </c>
      <c r="G3490" t="s">
        <v>24</v>
      </c>
      <c r="H3490">
        <v>2000017</v>
      </c>
      <c r="I3490">
        <v>2002200</v>
      </c>
      <c r="J3490" t="s">
        <v>64</v>
      </c>
      <c r="Q3490" t="s">
        <v>4541</v>
      </c>
      <c r="R3490">
        <v>2184</v>
      </c>
    </row>
    <row r="3491" spans="1:19">
      <c r="A3491" t="s">
        <v>27</v>
      </c>
      <c r="B3491" t="s">
        <v>28</v>
      </c>
      <c r="C3491" t="s">
        <v>22</v>
      </c>
      <c r="D3491" t="s">
        <v>23</v>
      </c>
      <c r="E3491" t="s">
        <v>5</v>
      </c>
      <c r="G3491" t="s">
        <v>24</v>
      </c>
      <c r="H3491">
        <v>2000017</v>
      </c>
      <c r="I3491">
        <v>2002200</v>
      </c>
      <c r="J3491" t="s">
        <v>64</v>
      </c>
      <c r="K3491" t="s">
        <v>4542</v>
      </c>
      <c r="N3491" t="s">
        <v>4543</v>
      </c>
      <c r="Q3491" t="s">
        <v>4541</v>
      </c>
      <c r="R3491">
        <v>2184</v>
      </c>
      <c r="S3491">
        <v>727</v>
      </c>
    </row>
    <row r="3492" spans="1:19">
      <c r="A3492" t="s">
        <v>20</v>
      </c>
      <c r="B3492" t="s">
        <v>21</v>
      </c>
      <c r="C3492" t="s">
        <v>22</v>
      </c>
      <c r="D3492" t="s">
        <v>23</v>
      </c>
      <c r="E3492" t="s">
        <v>5</v>
      </c>
      <c r="G3492" t="s">
        <v>24</v>
      </c>
      <c r="H3492">
        <v>2002211</v>
      </c>
      <c r="I3492">
        <v>2003743</v>
      </c>
      <c r="J3492" t="s">
        <v>64</v>
      </c>
      <c r="Q3492" t="s">
        <v>4544</v>
      </c>
      <c r="R3492">
        <v>1533</v>
      </c>
    </row>
    <row r="3493" spans="1:19">
      <c r="A3493" t="s">
        <v>27</v>
      </c>
      <c r="B3493" t="s">
        <v>28</v>
      </c>
      <c r="C3493" t="s">
        <v>22</v>
      </c>
      <c r="D3493" t="s">
        <v>23</v>
      </c>
      <c r="E3493" t="s">
        <v>5</v>
      </c>
      <c r="G3493" t="s">
        <v>24</v>
      </c>
      <c r="H3493">
        <v>2002211</v>
      </c>
      <c r="I3493">
        <v>2003743</v>
      </c>
      <c r="J3493" t="s">
        <v>64</v>
      </c>
      <c r="K3493" t="s">
        <v>4545</v>
      </c>
      <c r="N3493" t="s">
        <v>429</v>
      </c>
      <c r="Q3493" t="s">
        <v>4544</v>
      </c>
      <c r="R3493">
        <v>1533</v>
      </c>
      <c r="S3493">
        <v>510</v>
      </c>
    </row>
    <row r="3494" spans="1:19">
      <c r="A3494" t="s">
        <v>20</v>
      </c>
      <c r="B3494" t="s">
        <v>21</v>
      </c>
      <c r="C3494" t="s">
        <v>22</v>
      </c>
      <c r="D3494" t="s">
        <v>23</v>
      </c>
      <c r="E3494" t="s">
        <v>5</v>
      </c>
      <c r="G3494" t="s">
        <v>24</v>
      </c>
      <c r="H3494">
        <v>2004088</v>
      </c>
      <c r="I3494">
        <v>2004579</v>
      </c>
      <c r="J3494" t="s">
        <v>64</v>
      </c>
      <c r="Q3494" t="s">
        <v>4546</v>
      </c>
      <c r="R3494">
        <v>492</v>
      </c>
    </row>
    <row r="3495" spans="1:19">
      <c r="A3495" t="s">
        <v>27</v>
      </c>
      <c r="B3495" t="s">
        <v>28</v>
      </c>
      <c r="C3495" t="s">
        <v>22</v>
      </c>
      <c r="D3495" t="s">
        <v>23</v>
      </c>
      <c r="E3495" t="s">
        <v>5</v>
      </c>
      <c r="G3495" t="s">
        <v>24</v>
      </c>
      <c r="H3495">
        <v>2004088</v>
      </c>
      <c r="I3495">
        <v>2004579</v>
      </c>
      <c r="J3495" t="s">
        <v>64</v>
      </c>
      <c r="K3495" t="s">
        <v>4547</v>
      </c>
      <c r="N3495" t="s">
        <v>1745</v>
      </c>
      <c r="Q3495" t="s">
        <v>4546</v>
      </c>
      <c r="R3495">
        <v>492</v>
      </c>
      <c r="S3495">
        <v>163</v>
      </c>
    </row>
    <row r="3496" spans="1:19">
      <c r="A3496" t="s">
        <v>20</v>
      </c>
      <c r="B3496" t="s">
        <v>21</v>
      </c>
      <c r="C3496" t="s">
        <v>22</v>
      </c>
      <c r="D3496" t="s">
        <v>23</v>
      </c>
      <c r="E3496" t="s">
        <v>5</v>
      </c>
      <c r="G3496" t="s">
        <v>24</v>
      </c>
      <c r="H3496">
        <v>2004651</v>
      </c>
      <c r="I3496">
        <v>2005274</v>
      </c>
      <c r="J3496" t="s">
        <v>64</v>
      </c>
      <c r="Q3496" t="s">
        <v>4548</v>
      </c>
      <c r="R3496">
        <v>624</v>
      </c>
    </row>
    <row r="3497" spans="1:19">
      <c r="A3497" t="s">
        <v>27</v>
      </c>
      <c r="B3497" t="s">
        <v>28</v>
      </c>
      <c r="C3497" t="s">
        <v>22</v>
      </c>
      <c r="D3497" t="s">
        <v>23</v>
      </c>
      <c r="E3497" t="s">
        <v>5</v>
      </c>
      <c r="G3497" t="s">
        <v>24</v>
      </c>
      <c r="H3497">
        <v>2004651</v>
      </c>
      <c r="I3497">
        <v>2005274</v>
      </c>
      <c r="J3497" t="s">
        <v>64</v>
      </c>
      <c r="K3497" t="s">
        <v>4549</v>
      </c>
      <c r="N3497" t="s">
        <v>42</v>
      </c>
      <c r="Q3497" t="s">
        <v>4548</v>
      </c>
      <c r="R3497">
        <v>624</v>
      </c>
      <c r="S3497">
        <v>207</v>
      </c>
    </row>
    <row r="3498" spans="1:19">
      <c r="A3498" t="s">
        <v>20</v>
      </c>
      <c r="B3498" t="s">
        <v>21</v>
      </c>
      <c r="C3498" t="s">
        <v>22</v>
      </c>
      <c r="D3498" t="s">
        <v>23</v>
      </c>
      <c r="E3498" t="s">
        <v>5</v>
      </c>
      <c r="G3498" t="s">
        <v>24</v>
      </c>
      <c r="H3498">
        <v>2005412</v>
      </c>
      <c r="I3498">
        <v>2006953</v>
      </c>
      <c r="J3498" t="s">
        <v>64</v>
      </c>
      <c r="Q3498" t="s">
        <v>4550</v>
      </c>
      <c r="R3498">
        <v>1542</v>
      </c>
    </row>
    <row r="3499" spans="1:19">
      <c r="A3499" t="s">
        <v>27</v>
      </c>
      <c r="B3499" t="s">
        <v>28</v>
      </c>
      <c r="C3499" t="s">
        <v>22</v>
      </c>
      <c r="D3499" t="s">
        <v>23</v>
      </c>
      <c r="E3499" t="s">
        <v>5</v>
      </c>
      <c r="G3499" t="s">
        <v>24</v>
      </c>
      <c r="H3499">
        <v>2005412</v>
      </c>
      <c r="I3499">
        <v>2006953</v>
      </c>
      <c r="J3499" t="s">
        <v>64</v>
      </c>
      <c r="K3499" t="s">
        <v>4551</v>
      </c>
      <c r="N3499" t="s">
        <v>42</v>
      </c>
      <c r="Q3499" t="s">
        <v>4550</v>
      </c>
      <c r="R3499">
        <v>1542</v>
      </c>
      <c r="S3499">
        <v>513</v>
      </c>
    </row>
    <row r="3500" spans="1:19">
      <c r="A3500" t="s">
        <v>20</v>
      </c>
      <c r="B3500" t="s">
        <v>21</v>
      </c>
      <c r="C3500" t="s">
        <v>22</v>
      </c>
      <c r="D3500" t="s">
        <v>23</v>
      </c>
      <c r="E3500" t="s">
        <v>5</v>
      </c>
      <c r="G3500" t="s">
        <v>24</v>
      </c>
      <c r="H3500">
        <v>2007155</v>
      </c>
      <c r="I3500">
        <v>2007769</v>
      </c>
      <c r="J3500" t="s">
        <v>64</v>
      </c>
      <c r="Q3500" t="s">
        <v>4552</v>
      </c>
      <c r="R3500">
        <v>615</v>
      </c>
    </row>
    <row r="3501" spans="1:19">
      <c r="A3501" t="s">
        <v>27</v>
      </c>
      <c r="B3501" t="s">
        <v>28</v>
      </c>
      <c r="C3501" t="s">
        <v>22</v>
      </c>
      <c r="D3501" t="s">
        <v>23</v>
      </c>
      <c r="E3501" t="s">
        <v>5</v>
      </c>
      <c r="G3501" t="s">
        <v>24</v>
      </c>
      <c r="H3501">
        <v>2007155</v>
      </c>
      <c r="I3501">
        <v>2007769</v>
      </c>
      <c r="J3501" t="s">
        <v>64</v>
      </c>
      <c r="K3501" t="s">
        <v>4553</v>
      </c>
      <c r="N3501" t="s">
        <v>42</v>
      </c>
      <c r="Q3501" t="s">
        <v>4552</v>
      </c>
      <c r="R3501">
        <v>615</v>
      </c>
      <c r="S3501">
        <v>204</v>
      </c>
    </row>
    <row r="3502" spans="1:19">
      <c r="A3502" t="s">
        <v>20</v>
      </c>
      <c r="B3502" t="s">
        <v>21</v>
      </c>
      <c r="C3502" t="s">
        <v>22</v>
      </c>
      <c r="D3502" t="s">
        <v>23</v>
      </c>
      <c r="E3502" t="s">
        <v>5</v>
      </c>
      <c r="G3502" t="s">
        <v>24</v>
      </c>
      <c r="H3502">
        <v>2008166</v>
      </c>
      <c r="I3502">
        <v>2008561</v>
      </c>
      <c r="J3502" t="s">
        <v>64</v>
      </c>
      <c r="Q3502" t="s">
        <v>4554</v>
      </c>
      <c r="R3502">
        <v>396</v>
      </c>
    </row>
    <row r="3503" spans="1:19">
      <c r="A3503" t="s">
        <v>27</v>
      </c>
      <c r="B3503" t="s">
        <v>28</v>
      </c>
      <c r="C3503" t="s">
        <v>22</v>
      </c>
      <c r="D3503" t="s">
        <v>23</v>
      </c>
      <c r="E3503" t="s">
        <v>5</v>
      </c>
      <c r="G3503" t="s">
        <v>24</v>
      </c>
      <c r="H3503">
        <v>2008166</v>
      </c>
      <c r="I3503">
        <v>2008561</v>
      </c>
      <c r="J3503" t="s">
        <v>64</v>
      </c>
      <c r="K3503" t="s">
        <v>4555</v>
      </c>
      <c r="N3503" t="s">
        <v>42</v>
      </c>
      <c r="Q3503" t="s">
        <v>4554</v>
      </c>
      <c r="R3503">
        <v>396</v>
      </c>
      <c r="S3503">
        <v>131</v>
      </c>
    </row>
    <row r="3504" spans="1:19">
      <c r="A3504" t="s">
        <v>20</v>
      </c>
      <c r="B3504" t="s">
        <v>21</v>
      </c>
      <c r="C3504" t="s">
        <v>22</v>
      </c>
      <c r="D3504" t="s">
        <v>23</v>
      </c>
      <c r="E3504" t="s">
        <v>5</v>
      </c>
      <c r="G3504" t="s">
        <v>24</v>
      </c>
      <c r="H3504">
        <v>2008786</v>
      </c>
      <c r="I3504">
        <v>2009262</v>
      </c>
      <c r="J3504" t="s">
        <v>64</v>
      </c>
      <c r="Q3504" t="s">
        <v>4556</v>
      </c>
      <c r="R3504">
        <v>477</v>
      </c>
    </row>
    <row r="3505" spans="1:19">
      <c r="A3505" t="s">
        <v>27</v>
      </c>
      <c r="B3505" t="s">
        <v>28</v>
      </c>
      <c r="C3505" t="s">
        <v>22</v>
      </c>
      <c r="D3505" t="s">
        <v>23</v>
      </c>
      <c r="E3505" t="s">
        <v>5</v>
      </c>
      <c r="G3505" t="s">
        <v>24</v>
      </c>
      <c r="H3505">
        <v>2008786</v>
      </c>
      <c r="I3505">
        <v>2009262</v>
      </c>
      <c r="J3505" t="s">
        <v>64</v>
      </c>
      <c r="K3505" t="s">
        <v>4557</v>
      </c>
      <c r="N3505" t="s">
        <v>1811</v>
      </c>
      <c r="Q3505" t="s">
        <v>4556</v>
      </c>
      <c r="R3505">
        <v>477</v>
      </c>
      <c r="S3505">
        <v>158</v>
      </c>
    </row>
    <row r="3506" spans="1:19">
      <c r="A3506" t="s">
        <v>20</v>
      </c>
      <c r="B3506" t="s">
        <v>21</v>
      </c>
      <c r="C3506" t="s">
        <v>22</v>
      </c>
      <c r="D3506" t="s">
        <v>23</v>
      </c>
      <c r="E3506" t="s">
        <v>5</v>
      </c>
      <c r="G3506" t="s">
        <v>24</v>
      </c>
      <c r="H3506">
        <v>2009518</v>
      </c>
      <c r="I3506">
        <v>2009994</v>
      </c>
      <c r="J3506" t="s">
        <v>64</v>
      </c>
      <c r="Q3506" t="s">
        <v>4558</v>
      </c>
      <c r="R3506">
        <v>477</v>
      </c>
    </row>
    <row r="3507" spans="1:19">
      <c r="A3507" t="s">
        <v>27</v>
      </c>
      <c r="B3507" t="s">
        <v>28</v>
      </c>
      <c r="C3507" t="s">
        <v>22</v>
      </c>
      <c r="D3507" t="s">
        <v>23</v>
      </c>
      <c r="E3507" t="s">
        <v>5</v>
      </c>
      <c r="G3507" t="s">
        <v>24</v>
      </c>
      <c r="H3507">
        <v>2009518</v>
      </c>
      <c r="I3507">
        <v>2009994</v>
      </c>
      <c r="J3507" t="s">
        <v>64</v>
      </c>
      <c r="K3507" t="s">
        <v>4559</v>
      </c>
      <c r="N3507" t="s">
        <v>1811</v>
      </c>
      <c r="Q3507" t="s">
        <v>4558</v>
      </c>
      <c r="R3507">
        <v>477</v>
      </c>
      <c r="S3507">
        <v>158</v>
      </c>
    </row>
    <row r="3508" spans="1:19">
      <c r="A3508" t="s">
        <v>20</v>
      </c>
      <c r="B3508" t="s">
        <v>60</v>
      </c>
      <c r="C3508" t="s">
        <v>22</v>
      </c>
      <c r="D3508" t="s">
        <v>23</v>
      </c>
      <c r="E3508" t="s">
        <v>5</v>
      </c>
      <c r="G3508" t="s">
        <v>24</v>
      </c>
      <c r="H3508">
        <v>2010174</v>
      </c>
      <c r="I3508">
        <v>2010260</v>
      </c>
      <c r="J3508" t="s">
        <v>64</v>
      </c>
      <c r="Q3508" t="s">
        <v>4560</v>
      </c>
      <c r="R3508">
        <v>87</v>
      </c>
    </row>
    <row r="3509" spans="1:19">
      <c r="A3509" t="s">
        <v>60</v>
      </c>
      <c r="C3509" t="s">
        <v>22</v>
      </c>
      <c r="D3509" t="s">
        <v>23</v>
      </c>
      <c r="E3509" t="s">
        <v>5</v>
      </c>
      <c r="G3509" t="s">
        <v>24</v>
      </c>
      <c r="H3509">
        <v>2010174</v>
      </c>
      <c r="I3509">
        <v>2010260</v>
      </c>
      <c r="J3509" t="s">
        <v>64</v>
      </c>
      <c r="N3509" t="s">
        <v>743</v>
      </c>
      <c r="Q3509" t="s">
        <v>4560</v>
      </c>
      <c r="R3509">
        <v>87</v>
      </c>
    </row>
    <row r="3510" spans="1:19">
      <c r="A3510" t="s">
        <v>20</v>
      </c>
      <c r="B3510" t="s">
        <v>60</v>
      </c>
      <c r="C3510" t="s">
        <v>22</v>
      </c>
      <c r="D3510" t="s">
        <v>23</v>
      </c>
      <c r="E3510" t="s">
        <v>5</v>
      </c>
      <c r="G3510" t="s">
        <v>24</v>
      </c>
      <c r="H3510">
        <v>2010459</v>
      </c>
      <c r="I3510">
        <v>2010534</v>
      </c>
      <c r="J3510" t="s">
        <v>25</v>
      </c>
      <c r="Q3510" t="s">
        <v>4561</v>
      </c>
      <c r="R3510">
        <v>76</v>
      </c>
    </row>
    <row r="3511" spans="1:19">
      <c r="A3511" t="s">
        <v>60</v>
      </c>
      <c r="C3511" t="s">
        <v>22</v>
      </c>
      <c r="D3511" t="s">
        <v>23</v>
      </c>
      <c r="E3511" t="s">
        <v>5</v>
      </c>
      <c r="G3511" t="s">
        <v>24</v>
      </c>
      <c r="H3511">
        <v>2010459</v>
      </c>
      <c r="I3511">
        <v>2010534</v>
      </c>
      <c r="J3511" t="s">
        <v>25</v>
      </c>
      <c r="N3511" t="s">
        <v>1801</v>
      </c>
      <c r="Q3511" t="s">
        <v>4561</v>
      </c>
      <c r="R3511">
        <v>76</v>
      </c>
    </row>
    <row r="3512" spans="1:19">
      <c r="A3512" t="s">
        <v>20</v>
      </c>
      <c r="B3512" t="s">
        <v>21</v>
      </c>
      <c r="C3512" t="s">
        <v>22</v>
      </c>
      <c r="D3512" t="s">
        <v>23</v>
      </c>
      <c r="E3512" t="s">
        <v>5</v>
      </c>
      <c r="G3512" t="s">
        <v>24</v>
      </c>
      <c r="H3512">
        <v>2010559</v>
      </c>
      <c r="I3512">
        <v>2012064</v>
      </c>
      <c r="J3512" t="s">
        <v>64</v>
      </c>
      <c r="Q3512" t="s">
        <v>4562</v>
      </c>
      <c r="R3512">
        <v>1506</v>
      </c>
    </row>
    <row r="3513" spans="1:19">
      <c r="A3513" t="s">
        <v>27</v>
      </c>
      <c r="B3513" t="s">
        <v>28</v>
      </c>
      <c r="C3513" t="s">
        <v>22</v>
      </c>
      <c r="D3513" t="s">
        <v>23</v>
      </c>
      <c r="E3513" t="s">
        <v>5</v>
      </c>
      <c r="G3513" t="s">
        <v>24</v>
      </c>
      <c r="H3513">
        <v>2010559</v>
      </c>
      <c r="I3513">
        <v>2012064</v>
      </c>
      <c r="J3513" t="s">
        <v>64</v>
      </c>
      <c r="K3513" t="s">
        <v>4563</v>
      </c>
      <c r="N3513" t="s">
        <v>790</v>
      </c>
      <c r="Q3513" t="s">
        <v>4562</v>
      </c>
      <c r="R3513">
        <v>1506</v>
      </c>
      <c r="S3513">
        <v>501</v>
      </c>
    </row>
    <row r="3514" spans="1:19">
      <c r="A3514" t="s">
        <v>20</v>
      </c>
      <c r="B3514" t="s">
        <v>21</v>
      </c>
      <c r="C3514" t="s">
        <v>22</v>
      </c>
      <c r="D3514" t="s">
        <v>23</v>
      </c>
      <c r="E3514" t="s">
        <v>5</v>
      </c>
      <c r="G3514" t="s">
        <v>24</v>
      </c>
      <c r="H3514">
        <v>2012329</v>
      </c>
      <c r="I3514">
        <v>2013438</v>
      </c>
      <c r="J3514" t="s">
        <v>25</v>
      </c>
      <c r="Q3514" t="s">
        <v>4564</v>
      </c>
      <c r="R3514">
        <v>1110</v>
      </c>
    </row>
    <row r="3515" spans="1:19">
      <c r="A3515" t="s">
        <v>27</v>
      </c>
      <c r="B3515" t="s">
        <v>28</v>
      </c>
      <c r="C3515" t="s">
        <v>22</v>
      </c>
      <c r="D3515" t="s">
        <v>23</v>
      </c>
      <c r="E3515" t="s">
        <v>5</v>
      </c>
      <c r="G3515" t="s">
        <v>24</v>
      </c>
      <c r="H3515">
        <v>2012329</v>
      </c>
      <c r="I3515">
        <v>2013438</v>
      </c>
      <c r="J3515" t="s">
        <v>25</v>
      </c>
      <c r="K3515" t="s">
        <v>4565</v>
      </c>
      <c r="N3515" t="s">
        <v>4566</v>
      </c>
      <c r="Q3515" t="s">
        <v>4564</v>
      </c>
      <c r="R3515">
        <v>1110</v>
      </c>
      <c r="S3515">
        <v>369</v>
      </c>
    </row>
    <row r="3516" spans="1:19">
      <c r="A3516" t="s">
        <v>20</v>
      </c>
      <c r="B3516" t="s">
        <v>21</v>
      </c>
      <c r="C3516" t="s">
        <v>22</v>
      </c>
      <c r="D3516" t="s">
        <v>23</v>
      </c>
      <c r="E3516" t="s">
        <v>5</v>
      </c>
      <c r="G3516" t="s">
        <v>24</v>
      </c>
      <c r="H3516">
        <v>2013456</v>
      </c>
      <c r="I3516">
        <v>2013617</v>
      </c>
      <c r="J3516" t="s">
        <v>25</v>
      </c>
      <c r="Q3516" t="s">
        <v>4567</v>
      </c>
      <c r="R3516">
        <v>162</v>
      </c>
    </row>
    <row r="3517" spans="1:19">
      <c r="A3517" t="s">
        <v>27</v>
      </c>
      <c r="B3517" t="s">
        <v>28</v>
      </c>
      <c r="C3517" t="s">
        <v>22</v>
      </c>
      <c r="D3517" t="s">
        <v>23</v>
      </c>
      <c r="E3517" t="s">
        <v>5</v>
      </c>
      <c r="G3517" t="s">
        <v>24</v>
      </c>
      <c r="H3517">
        <v>2013456</v>
      </c>
      <c r="I3517">
        <v>2013617</v>
      </c>
      <c r="J3517" t="s">
        <v>25</v>
      </c>
      <c r="K3517" t="s">
        <v>4568</v>
      </c>
      <c r="N3517" t="s">
        <v>2630</v>
      </c>
      <c r="Q3517" t="s">
        <v>4567</v>
      </c>
      <c r="R3517">
        <v>162</v>
      </c>
      <c r="S3517">
        <v>53</v>
      </c>
    </row>
    <row r="3518" spans="1:19">
      <c r="A3518" t="s">
        <v>20</v>
      </c>
      <c r="B3518" t="s">
        <v>21</v>
      </c>
      <c r="C3518" t="s">
        <v>22</v>
      </c>
      <c r="D3518" t="s">
        <v>23</v>
      </c>
      <c r="E3518" t="s">
        <v>5</v>
      </c>
      <c r="G3518" t="s">
        <v>24</v>
      </c>
      <c r="H3518">
        <v>2013736</v>
      </c>
      <c r="I3518">
        <v>2014146</v>
      </c>
      <c r="J3518" t="s">
        <v>64</v>
      </c>
      <c r="Q3518" t="s">
        <v>4569</v>
      </c>
      <c r="R3518">
        <v>411</v>
      </c>
    </row>
    <row r="3519" spans="1:19">
      <c r="A3519" t="s">
        <v>27</v>
      </c>
      <c r="B3519" t="s">
        <v>28</v>
      </c>
      <c r="C3519" t="s">
        <v>22</v>
      </c>
      <c r="D3519" t="s">
        <v>23</v>
      </c>
      <c r="E3519" t="s">
        <v>5</v>
      </c>
      <c r="G3519" t="s">
        <v>24</v>
      </c>
      <c r="H3519">
        <v>2013736</v>
      </c>
      <c r="I3519">
        <v>2014146</v>
      </c>
      <c r="J3519" t="s">
        <v>64</v>
      </c>
      <c r="K3519" t="s">
        <v>4570</v>
      </c>
      <c r="N3519" t="s">
        <v>42</v>
      </c>
      <c r="Q3519" t="s">
        <v>4569</v>
      </c>
      <c r="R3519">
        <v>411</v>
      </c>
      <c r="S3519">
        <v>136</v>
      </c>
    </row>
    <row r="3520" spans="1:19">
      <c r="A3520" t="s">
        <v>20</v>
      </c>
      <c r="B3520" t="s">
        <v>21</v>
      </c>
      <c r="C3520" t="s">
        <v>22</v>
      </c>
      <c r="D3520" t="s">
        <v>23</v>
      </c>
      <c r="E3520" t="s">
        <v>5</v>
      </c>
      <c r="G3520" t="s">
        <v>24</v>
      </c>
      <c r="H3520">
        <v>2014402</v>
      </c>
      <c r="I3520">
        <v>2015049</v>
      </c>
      <c r="J3520" t="s">
        <v>25</v>
      </c>
      <c r="Q3520" t="s">
        <v>4571</v>
      </c>
      <c r="R3520">
        <v>648</v>
      </c>
    </row>
    <row r="3521" spans="1:19">
      <c r="A3521" t="s">
        <v>27</v>
      </c>
      <c r="B3521" t="s">
        <v>28</v>
      </c>
      <c r="C3521" t="s">
        <v>22</v>
      </c>
      <c r="D3521" t="s">
        <v>23</v>
      </c>
      <c r="E3521" t="s">
        <v>5</v>
      </c>
      <c r="G3521" t="s">
        <v>24</v>
      </c>
      <c r="H3521">
        <v>2014402</v>
      </c>
      <c r="I3521">
        <v>2015049</v>
      </c>
      <c r="J3521" t="s">
        <v>25</v>
      </c>
      <c r="K3521" t="s">
        <v>4572</v>
      </c>
      <c r="N3521" t="s">
        <v>4573</v>
      </c>
      <c r="Q3521" t="s">
        <v>4571</v>
      </c>
      <c r="R3521">
        <v>648</v>
      </c>
      <c r="S3521">
        <v>215</v>
      </c>
    </row>
    <row r="3522" spans="1:19">
      <c r="A3522" t="s">
        <v>20</v>
      </c>
      <c r="B3522" t="s">
        <v>21</v>
      </c>
      <c r="C3522" t="s">
        <v>22</v>
      </c>
      <c r="D3522" t="s">
        <v>23</v>
      </c>
      <c r="E3522" t="s">
        <v>5</v>
      </c>
      <c r="G3522" t="s">
        <v>24</v>
      </c>
      <c r="H3522">
        <v>2015069</v>
      </c>
      <c r="I3522">
        <v>2015785</v>
      </c>
      <c r="J3522" t="s">
        <v>64</v>
      </c>
      <c r="Q3522" t="s">
        <v>4574</v>
      </c>
      <c r="R3522">
        <v>717</v>
      </c>
    </row>
    <row r="3523" spans="1:19">
      <c r="A3523" t="s">
        <v>27</v>
      </c>
      <c r="B3523" t="s">
        <v>28</v>
      </c>
      <c r="C3523" t="s">
        <v>22</v>
      </c>
      <c r="D3523" t="s">
        <v>23</v>
      </c>
      <c r="E3523" t="s">
        <v>5</v>
      </c>
      <c r="G3523" t="s">
        <v>24</v>
      </c>
      <c r="H3523">
        <v>2015069</v>
      </c>
      <c r="I3523">
        <v>2015785</v>
      </c>
      <c r="J3523" t="s">
        <v>64</v>
      </c>
      <c r="K3523" t="s">
        <v>4575</v>
      </c>
      <c r="N3523" t="s">
        <v>4576</v>
      </c>
      <c r="Q3523" t="s">
        <v>4574</v>
      </c>
      <c r="R3523">
        <v>717</v>
      </c>
      <c r="S3523">
        <v>238</v>
      </c>
    </row>
    <row r="3524" spans="1:19">
      <c r="A3524" t="s">
        <v>20</v>
      </c>
      <c r="B3524" t="s">
        <v>21</v>
      </c>
      <c r="C3524" t="s">
        <v>22</v>
      </c>
      <c r="D3524" t="s">
        <v>23</v>
      </c>
      <c r="E3524" t="s">
        <v>5</v>
      </c>
      <c r="G3524" t="s">
        <v>24</v>
      </c>
      <c r="H3524">
        <v>2015812</v>
      </c>
      <c r="I3524">
        <v>2018040</v>
      </c>
      <c r="J3524" t="s">
        <v>64</v>
      </c>
      <c r="Q3524" t="s">
        <v>4577</v>
      </c>
      <c r="R3524">
        <v>2229</v>
      </c>
    </row>
    <row r="3525" spans="1:19">
      <c r="A3525" t="s">
        <v>27</v>
      </c>
      <c r="B3525" t="s">
        <v>28</v>
      </c>
      <c r="C3525" t="s">
        <v>22</v>
      </c>
      <c r="D3525" t="s">
        <v>23</v>
      </c>
      <c r="E3525" t="s">
        <v>5</v>
      </c>
      <c r="G3525" t="s">
        <v>24</v>
      </c>
      <c r="H3525">
        <v>2015812</v>
      </c>
      <c r="I3525">
        <v>2018040</v>
      </c>
      <c r="J3525" t="s">
        <v>64</v>
      </c>
      <c r="K3525" t="s">
        <v>4578</v>
      </c>
      <c r="N3525" t="s">
        <v>4579</v>
      </c>
      <c r="Q3525" t="s">
        <v>4577</v>
      </c>
      <c r="R3525">
        <v>2229</v>
      </c>
      <c r="S3525">
        <v>742</v>
      </c>
    </row>
    <row r="3526" spans="1:19">
      <c r="A3526" t="s">
        <v>20</v>
      </c>
      <c r="B3526" t="s">
        <v>21</v>
      </c>
      <c r="C3526" t="s">
        <v>22</v>
      </c>
      <c r="D3526" t="s">
        <v>23</v>
      </c>
      <c r="E3526" t="s">
        <v>5</v>
      </c>
      <c r="G3526" t="s">
        <v>24</v>
      </c>
      <c r="H3526">
        <v>2018426</v>
      </c>
      <c r="I3526">
        <v>2019661</v>
      </c>
      <c r="J3526" t="s">
        <v>64</v>
      </c>
      <c r="Q3526" t="s">
        <v>4580</v>
      </c>
      <c r="R3526">
        <v>1236</v>
      </c>
    </row>
    <row r="3527" spans="1:19">
      <c r="A3527" t="s">
        <v>27</v>
      </c>
      <c r="B3527" t="s">
        <v>28</v>
      </c>
      <c r="C3527" t="s">
        <v>22</v>
      </c>
      <c r="D3527" t="s">
        <v>23</v>
      </c>
      <c r="E3527" t="s">
        <v>5</v>
      </c>
      <c r="G3527" t="s">
        <v>24</v>
      </c>
      <c r="H3527">
        <v>2018426</v>
      </c>
      <c r="I3527">
        <v>2019661</v>
      </c>
      <c r="J3527" t="s">
        <v>64</v>
      </c>
      <c r="K3527" t="s">
        <v>4581</v>
      </c>
      <c r="N3527" t="s">
        <v>4582</v>
      </c>
      <c r="Q3527" t="s">
        <v>4580</v>
      </c>
      <c r="R3527">
        <v>1236</v>
      </c>
      <c r="S3527">
        <v>411</v>
      </c>
    </row>
    <row r="3528" spans="1:19">
      <c r="A3528" t="s">
        <v>20</v>
      </c>
      <c r="B3528" t="s">
        <v>21</v>
      </c>
      <c r="C3528" t="s">
        <v>22</v>
      </c>
      <c r="D3528" t="s">
        <v>23</v>
      </c>
      <c r="E3528" t="s">
        <v>5</v>
      </c>
      <c r="G3528" t="s">
        <v>24</v>
      </c>
      <c r="H3528">
        <v>2019763</v>
      </c>
      <c r="I3528">
        <v>2020314</v>
      </c>
      <c r="J3528" t="s">
        <v>64</v>
      </c>
      <c r="Q3528" t="s">
        <v>4583</v>
      </c>
      <c r="R3528">
        <v>552</v>
      </c>
    </row>
    <row r="3529" spans="1:19">
      <c r="A3529" t="s">
        <v>27</v>
      </c>
      <c r="B3529" t="s">
        <v>28</v>
      </c>
      <c r="C3529" t="s">
        <v>22</v>
      </c>
      <c r="D3529" t="s">
        <v>23</v>
      </c>
      <c r="E3529" t="s">
        <v>5</v>
      </c>
      <c r="G3529" t="s">
        <v>24</v>
      </c>
      <c r="H3529">
        <v>2019763</v>
      </c>
      <c r="I3529">
        <v>2020314</v>
      </c>
      <c r="J3529" t="s">
        <v>64</v>
      </c>
      <c r="K3529" t="s">
        <v>4584</v>
      </c>
      <c r="N3529" t="s">
        <v>4585</v>
      </c>
      <c r="Q3529" t="s">
        <v>4583</v>
      </c>
      <c r="R3529">
        <v>552</v>
      </c>
      <c r="S3529">
        <v>183</v>
      </c>
    </row>
    <row r="3530" spans="1:19">
      <c r="A3530" t="s">
        <v>20</v>
      </c>
      <c r="B3530" t="s">
        <v>21</v>
      </c>
      <c r="C3530" t="s">
        <v>22</v>
      </c>
      <c r="D3530" t="s">
        <v>23</v>
      </c>
      <c r="E3530" t="s">
        <v>5</v>
      </c>
      <c r="G3530" t="s">
        <v>24</v>
      </c>
      <c r="H3530">
        <v>2020466</v>
      </c>
      <c r="I3530">
        <v>2021332</v>
      </c>
      <c r="J3530" t="s">
        <v>64</v>
      </c>
      <c r="Q3530" t="s">
        <v>4586</v>
      </c>
      <c r="R3530">
        <v>867</v>
      </c>
    </row>
    <row r="3531" spans="1:19">
      <c r="A3531" t="s">
        <v>27</v>
      </c>
      <c r="B3531" t="s">
        <v>28</v>
      </c>
      <c r="C3531" t="s">
        <v>22</v>
      </c>
      <c r="D3531" t="s">
        <v>23</v>
      </c>
      <c r="E3531" t="s">
        <v>5</v>
      </c>
      <c r="G3531" t="s">
        <v>24</v>
      </c>
      <c r="H3531">
        <v>2020466</v>
      </c>
      <c r="I3531">
        <v>2021332</v>
      </c>
      <c r="J3531" t="s">
        <v>64</v>
      </c>
      <c r="K3531" t="s">
        <v>4587</v>
      </c>
      <c r="N3531" t="s">
        <v>42</v>
      </c>
      <c r="Q3531" t="s">
        <v>4586</v>
      </c>
      <c r="R3531">
        <v>867</v>
      </c>
      <c r="S3531">
        <v>288</v>
      </c>
    </row>
    <row r="3532" spans="1:19">
      <c r="A3532" t="s">
        <v>20</v>
      </c>
      <c r="B3532" t="s">
        <v>21</v>
      </c>
      <c r="C3532" t="s">
        <v>22</v>
      </c>
      <c r="D3532" t="s">
        <v>23</v>
      </c>
      <c r="E3532" t="s">
        <v>5</v>
      </c>
      <c r="G3532" t="s">
        <v>24</v>
      </c>
      <c r="H3532">
        <v>2021495</v>
      </c>
      <c r="I3532">
        <v>2022124</v>
      </c>
      <c r="J3532" t="s">
        <v>64</v>
      </c>
      <c r="Q3532" t="s">
        <v>4588</v>
      </c>
      <c r="R3532">
        <v>630</v>
      </c>
    </row>
    <row r="3533" spans="1:19">
      <c r="A3533" t="s">
        <v>27</v>
      </c>
      <c r="B3533" t="s">
        <v>28</v>
      </c>
      <c r="C3533" t="s">
        <v>22</v>
      </c>
      <c r="D3533" t="s">
        <v>23</v>
      </c>
      <c r="E3533" t="s">
        <v>5</v>
      </c>
      <c r="G3533" t="s">
        <v>24</v>
      </c>
      <c r="H3533">
        <v>2021495</v>
      </c>
      <c r="I3533">
        <v>2022124</v>
      </c>
      <c r="J3533" t="s">
        <v>64</v>
      </c>
      <c r="K3533" t="s">
        <v>4589</v>
      </c>
      <c r="N3533" t="s">
        <v>3251</v>
      </c>
      <c r="Q3533" t="s">
        <v>4588</v>
      </c>
      <c r="R3533">
        <v>630</v>
      </c>
      <c r="S3533">
        <v>209</v>
      </c>
    </row>
    <row r="3534" spans="1:19">
      <c r="A3534" t="s">
        <v>20</v>
      </c>
      <c r="B3534" t="s">
        <v>21</v>
      </c>
      <c r="C3534" t="s">
        <v>22</v>
      </c>
      <c r="D3534" t="s">
        <v>23</v>
      </c>
      <c r="E3534" t="s">
        <v>5</v>
      </c>
      <c r="G3534" t="s">
        <v>24</v>
      </c>
      <c r="H3534">
        <v>2022156</v>
      </c>
      <c r="I3534">
        <v>2022740</v>
      </c>
      <c r="J3534" t="s">
        <v>64</v>
      </c>
      <c r="Q3534" t="s">
        <v>4590</v>
      </c>
      <c r="R3534">
        <v>585</v>
      </c>
    </row>
    <row r="3535" spans="1:19">
      <c r="A3535" t="s">
        <v>27</v>
      </c>
      <c r="B3535" t="s">
        <v>28</v>
      </c>
      <c r="C3535" t="s">
        <v>22</v>
      </c>
      <c r="D3535" t="s">
        <v>23</v>
      </c>
      <c r="E3535" t="s">
        <v>5</v>
      </c>
      <c r="G3535" t="s">
        <v>24</v>
      </c>
      <c r="H3535">
        <v>2022156</v>
      </c>
      <c r="I3535">
        <v>2022740</v>
      </c>
      <c r="J3535" t="s">
        <v>64</v>
      </c>
      <c r="K3535" t="s">
        <v>4591</v>
      </c>
      <c r="N3535" t="s">
        <v>42</v>
      </c>
      <c r="Q3535" t="s">
        <v>4590</v>
      </c>
      <c r="R3535">
        <v>585</v>
      </c>
      <c r="S3535">
        <v>194</v>
      </c>
    </row>
    <row r="3536" spans="1:19">
      <c r="A3536" t="s">
        <v>20</v>
      </c>
      <c r="B3536" t="s">
        <v>21</v>
      </c>
      <c r="C3536" t="s">
        <v>22</v>
      </c>
      <c r="D3536" t="s">
        <v>23</v>
      </c>
      <c r="E3536" t="s">
        <v>5</v>
      </c>
      <c r="G3536" t="s">
        <v>24</v>
      </c>
      <c r="H3536">
        <v>2022776</v>
      </c>
      <c r="I3536">
        <v>2023087</v>
      </c>
      <c r="J3536" t="s">
        <v>64</v>
      </c>
      <c r="Q3536" t="s">
        <v>4592</v>
      </c>
      <c r="R3536">
        <v>312</v>
      </c>
    </row>
    <row r="3537" spans="1:19">
      <c r="A3537" t="s">
        <v>27</v>
      </c>
      <c r="B3537" t="s">
        <v>28</v>
      </c>
      <c r="C3537" t="s">
        <v>22</v>
      </c>
      <c r="D3537" t="s">
        <v>23</v>
      </c>
      <c r="E3537" t="s">
        <v>5</v>
      </c>
      <c r="G3537" t="s">
        <v>24</v>
      </c>
      <c r="H3537">
        <v>2022776</v>
      </c>
      <c r="I3537">
        <v>2023087</v>
      </c>
      <c r="J3537" t="s">
        <v>64</v>
      </c>
      <c r="K3537" t="s">
        <v>4593</v>
      </c>
      <c r="N3537" t="s">
        <v>42</v>
      </c>
      <c r="Q3537" t="s">
        <v>4592</v>
      </c>
      <c r="R3537">
        <v>312</v>
      </c>
      <c r="S3537">
        <v>103</v>
      </c>
    </row>
    <row r="3538" spans="1:19">
      <c r="A3538" t="s">
        <v>20</v>
      </c>
      <c r="B3538" t="s">
        <v>21</v>
      </c>
      <c r="C3538" t="s">
        <v>22</v>
      </c>
      <c r="D3538" t="s">
        <v>23</v>
      </c>
      <c r="E3538" t="s">
        <v>5</v>
      </c>
      <c r="G3538" t="s">
        <v>24</v>
      </c>
      <c r="H3538">
        <v>2023114</v>
      </c>
      <c r="I3538">
        <v>2024742</v>
      </c>
      <c r="J3538" t="s">
        <v>64</v>
      </c>
      <c r="Q3538" t="s">
        <v>4594</v>
      </c>
      <c r="R3538">
        <v>1629</v>
      </c>
    </row>
    <row r="3539" spans="1:19">
      <c r="A3539" t="s">
        <v>27</v>
      </c>
      <c r="B3539" t="s">
        <v>28</v>
      </c>
      <c r="C3539" t="s">
        <v>22</v>
      </c>
      <c r="D3539" t="s">
        <v>23</v>
      </c>
      <c r="E3539" t="s">
        <v>5</v>
      </c>
      <c r="G3539" t="s">
        <v>24</v>
      </c>
      <c r="H3539">
        <v>2023114</v>
      </c>
      <c r="I3539">
        <v>2024742</v>
      </c>
      <c r="J3539" t="s">
        <v>64</v>
      </c>
      <c r="K3539" t="s">
        <v>4595</v>
      </c>
      <c r="N3539" t="s">
        <v>147</v>
      </c>
      <c r="Q3539" t="s">
        <v>4594</v>
      </c>
      <c r="R3539">
        <v>1629</v>
      </c>
      <c r="S3539">
        <v>542</v>
      </c>
    </row>
    <row r="3540" spans="1:19">
      <c r="A3540" t="s">
        <v>20</v>
      </c>
      <c r="B3540" t="s">
        <v>21</v>
      </c>
      <c r="C3540" t="s">
        <v>22</v>
      </c>
      <c r="D3540" t="s">
        <v>23</v>
      </c>
      <c r="E3540" t="s">
        <v>5</v>
      </c>
      <c r="G3540" t="s">
        <v>24</v>
      </c>
      <c r="H3540">
        <v>2024782</v>
      </c>
      <c r="I3540">
        <v>2025552</v>
      </c>
      <c r="J3540" t="s">
        <v>64</v>
      </c>
      <c r="Q3540" t="s">
        <v>4596</v>
      </c>
      <c r="R3540">
        <v>771</v>
      </c>
    </row>
    <row r="3541" spans="1:19">
      <c r="A3541" t="s">
        <v>27</v>
      </c>
      <c r="B3541" t="s">
        <v>28</v>
      </c>
      <c r="C3541" t="s">
        <v>22</v>
      </c>
      <c r="D3541" t="s">
        <v>23</v>
      </c>
      <c r="E3541" t="s">
        <v>5</v>
      </c>
      <c r="G3541" t="s">
        <v>24</v>
      </c>
      <c r="H3541">
        <v>2024782</v>
      </c>
      <c r="I3541">
        <v>2025552</v>
      </c>
      <c r="J3541" t="s">
        <v>64</v>
      </c>
      <c r="K3541" t="s">
        <v>4597</v>
      </c>
      <c r="N3541" t="s">
        <v>4598</v>
      </c>
      <c r="Q3541" t="s">
        <v>4596</v>
      </c>
      <c r="R3541">
        <v>771</v>
      </c>
      <c r="S3541">
        <v>256</v>
      </c>
    </row>
    <row r="3542" spans="1:19">
      <c r="A3542" t="s">
        <v>20</v>
      </c>
      <c r="B3542" t="s">
        <v>21</v>
      </c>
      <c r="C3542" t="s">
        <v>22</v>
      </c>
      <c r="D3542" t="s">
        <v>23</v>
      </c>
      <c r="E3542" t="s">
        <v>5</v>
      </c>
      <c r="G3542" t="s">
        <v>24</v>
      </c>
      <c r="H3542">
        <v>2025605</v>
      </c>
      <c r="I3542">
        <v>2026003</v>
      </c>
      <c r="J3542" t="s">
        <v>64</v>
      </c>
      <c r="Q3542" t="s">
        <v>4599</v>
      </c>
      <c r="R3542">
        <v>399</v>
      </c>
    </row>
    <row r="3543" spans="1:19">
      <c r="A3543" t="s">
        <v>27</v>
      </c>
      <c r="B3543" t="s">
        <v>28</v>
      </c>
      <c r="C3543" t="s">
        <v>22</v>
      </c>
      <c r="D3543" t="s">
        <v>23</v>
      </c>
      <c r="E3543" t="s">
        <v>5</v>
      </c>
      <c r="G3543" t="s">
        <v>24</v>
      </c>
      <c r="H3543">
        <v>2025605</v>
      </c>
      <c r="I3543">
        <v>2026003</v>
      </c>
      <c r="J3543" t="s">
        <v>64</v>
      </c>
      <c r="K3543" t="s">
        <v>4600</v>
      </c>
      <c r="N3543" t="s">
        <v>42</v>
      </c>
      <c r="Q3543" t="s">
        <v>4599</v>
      </c>
      <c r="R3543">
        <v>399</v>
      </c>
      <c r="S3543">
        <v>132</v>
      </c>
    </row>
    <row r="3544" spans="1:19">
      <c r="A3544" t="s">
        <v>20</v>
      </c>
      <c r="B3544" t="s">
        <v>21</v>
      </c>
      <c r="C3544" t="s">
        <v>22</v>
      </c>
      <c r="D3544" t="s">
        <v>23</v>
      </c>
      <c r="E3544" t="s">
        <v>5</v>
      </c>
      <c r="G3544" t="s">
        <v>24</v>
      </c>
      <c r="H3544">
        <v>2026018</v>
      </c>
      <c r="I3544">
        <v>2026503</v>
      </c>
      <c r="J3544" t="s">
        <v>64</v>
      </c>
      <c r="Q3544" t="s">
        <v>4601</v>
      </c>
      <c r="R3544">
        <v>486</v>
      </c>
    </row>
    <row r="3545" spans="1:19">
      <c r="A3545" t="s">
        <v>27</v>
      </c>
      <c r="B3545" t="s">
        <v>28</v>
      </c>
      <c r="C3545" t="s">
        <v>22</v>
      </c>
      <c r="D3545" t="s">
        <v>23</v>
      </c>
      <c r="E3545" t="s">
        <v>5</v>
      </c>
      <c r="G3545" t="s">
        <v>24</v>
      </c>
      <c r="H3545">
        <v>2026018</v>
      </c>
      <c r="I3545">
        <v>2026503</v>
      </c>
      <c r="J3545" t="s">
        <v>64</v>
      </c>
      <c r="K3545" t="s">
        <v>4602</v>
      </c>
      <c r="N3545" t="s">
        <v>4603</v>
      </c>
      <c r="Q3545" t="s">
        <v>4601</v>
      </c>
      <c r="R3545">
        <v>486</v>
      </c>
      <c r="S3545">
        <v>161</v>
      </c>
    </row>
    <row r="3546" spans="1:19">
      <c r="A3546" t="s">
        <v>20</v>
      </c>
      <c r="B3546" t="s">
        <v>21</v>
      </c>
      <c r="C3546" t="s">
        <v>22</v>
      </c>
      <c r="D3546" t="s">
        <v>23</v>
      </c>
      <c r="E3546" t="s">
        <v>5</v>
      </c>
      <c r="G3546" t="s">
        <v>24</v>
      </c>
      <c r="H3546">
        <v>2026503</v>
      </c>
      <c r="I3546">
        <v>2027153</v>
      </c>
      <c r="J3546" t="s">
        <v>64</v>
      </c>
      <c r="Q3546" t="s">
        <v>4604</v>
      </c>
      <c r="R3546">
        <v>651</v>
      </c>
    </row>
    <row r="3547" spans="1:19">
      <c r="A3547" t="s">
        <v>27</v>
      </c>
      <c r="B3547" t="s">
        <v>28</v>
      </c>
      <c r="C3547" t="s">
        <v>22</v>
      </c>
      <c r="D3547" t="s">
        <v>23</v>
      </c>
      <c r="E3547" t="s">
        <v>5</v>
      </c>
      <c r="G3547" t="s">
        <v>24</v>
      </c>
      <c r="H3547">
        <v>2026503</v>
      </c>
      <c r="I3547">
        <v>2027153</v>
      </c>
      <c r="J3547" t="s">
        <v>64</v>
      </c>
      <c r="K3547" t="s">
        <v>4605</v>
      </c>
      <c r="N3547" t="s">
        <v>4606</v>
      </c>
      <c r="Q3547" t="s">
        <v>4604</v>
      </c>
      <c r="R3547">
        <v>651</v>
      </c>
      <c r="S3547">
        <v>216</v>
      </c>
    </row>
    <row r="3548" spans="1:19">
      <c r="A3548" t="s">
        <v>20</v>
      </c>
      <c r="B3548" t="s">
        <v>21</v>
      </c>
      <c r="C3548" t="s">
        <v>22</v>
      </c>
      <c r="D3548" t="s">
        <v>23</v>
      </c>
      <c r="E3548" t="s">
        <v>5</v>
      </c>
      <c r="G3548" t="s">
        <v>24</v>
      </c>
      <c r="H3548">
        <v>2027128</v>
      </c>
      <c r="I3548">
        <v>2027592</v>
      </c>
      <c r="J3548" t="s">
        <v>64</v>
      </c>
      <c r="Q3548" t="s">
        <v>4607</v>
      </c>
      <c r="R3548">
        <v>465</v>
      </c>
    </row>
    <row r="3549" spans="1:19">
      <c r="A3549" t="s">
        <v>27</v>
      </c>
      <c r="B3549" t="s">
        <v>28</v>
      </c>
      <c r="C3549" t="s">
        <v>22</v>
      </c>
      <c r="D3549" t="s">
        <v>23</v>
      </c>
      <c r="E3549" t="s">
        <v>5</v>
      </c>
      <c r="G3549" t="s">
        <v>24</v>
      </c>
      <c r="H3549">
        <v>2027128</v>
      </c>
      <c r="I3549">
        <v>2027592</v>
      </c>
      <c r="J3549" t="s">
        <v>64</v>
      </c>
      <c r="K3549" t="s">
        <v>4608</v>
      </c>
      <c r="N3549" t="s">
        <v>1156</v>
      </c>
      <c r="Q3549" t="s">
        <v>4607</v>
      </c>
      <c r="R3549">
        <v>465</v>
      </c>
      <c r="S3549">
        <v>154</v>
      </c>
    </row>
    <row r="3550" spans="1:19">
      <c r="A3550" t="s">
        <v>20</v>
      </c>
      <c r="B3550" t="s">
        <v>21</v>
      </c>
      <c r="C3550" t="s">
        <v>22</v>
      </c>
      <c r="D3550" t="s">
        <v>23</v>
      </c>
      <c r="E3550" t="s">
        <v>5</v>
      </c>
      <c r="G3550" t="s">
        <v>24</v>
      </c>
      <c r="H3550">
        <v>2027609</v>
      </c>
      <c r="I3550">
        <v>2029687</v>
      </c>
      <c r="J3550" t="s">
        <v>64</v>
      </c>
      <c r="Q3550" t="s">
        <v>4609</v>
      </c>
      <c r="R3550">
        <v>2079</v>
      </c>
    </row>
    <row r="3551" spans="1:19">
      <c r="A3551" t="s">
        <v>27</v>
      </c>
      <c r="B3551" t="s">
        <v>28</v>
      </c>
      <c r="C3551" t="s">
        <v>22</v>
      </c>
      <c r="D3551" t="s">
        <v>23</v>
      </c>
      <c r="E3551" t="s">
        <v>5</v>
      </c>
      <c r="G3551" t="s">
        <v>24</v>
      </c>
      <c r="H3551">
        <v>2027609</v>
      </c>
      <c r="I3551">
        <v>2029687</v>
      </c>
      <c r="J3551" t="s">
        <v>64</v>
      </c>
      <c r="K3551" t="s">
        <v>4610</v>
      </c>
      <c r="N3551" t="s">
        <v>1159</v>
      </c>
      <c r="Q3551" t="s">
        <v>4609</v>
      </c>
      <c r="R3551">
        <v>2079</v>
      </c>
      <c r="S3551">
        <v>692</v>
      </c>
    </row>
    <row r="3552" spans="1:19">
      <c r="A3552" t="s">
        <v>20</v>
      </c>
      <c r="B3552" t="s">
        <v>21</v>
      </c>
      <c r="C3552" t="s">
        <v>22</v>
      </c>
      <c r="D3552" t="s">
        <v>23</v>
      </c>
      <c r="E3552" t="s">
        <v>5</v>
      </c>
      <c r="G3552" t="s">
        <v>24</v>
      </c>
      <c r="H3552">
        <v>2029687</v>
      </c>
      <c r="I3552">
        <v>2030751</v>
      </c>
      <c r="J3552" t="s">
        <v>64</v>
      </c>
      <c r="Q3552" t="s">
        <v>4611</v>
      </c>
      <c r="R3552">
        <v>1065</v>
      </c>
    </row>
    <row r="3553" spans="1:19">
      <c r="A3553" t="s">
        <v>27</v>
      </c>
      <c r="B3553" t="s">
        <v>28</v>
      </c>
      <c r="C3553" t="s">
        <v>22</v>
      </c>
      <c r="D3553" t="s">
        <v>23</v>
      </c>
      <c r="E3553" t="s">
        <v>5</v>
      </c>
      <c r="G3553" t="s">
        <v>24</v>
      </c>
      <c r="H3553">
        <v>2029687</v>
      </c>
      <c r="I3553">
        <v>2030751</v>
      </c>
      <c r="J3553" t="s">
        <v>64</v>
      </c>
      <c r="K3553" t="s">
        <v>4612</v>
      </c>
      <c r="N3553" t="s">
        <v>1167</v>
      </c>
      <c r="Q3553" t="s">
        <v>4611</v>
      </c>
      <c r="R3553">
        <v>1065</v>
      </c>
      <c r="S3553">
        <v>354</v>
      </c>
    </row>
    <row r="3554" spans="1:19">
      <c r="A3554" t="s">
        <v>20</v>
      </c>
      <c r="B3554" t="s">
        <v>21</v>
      </c>
      <c r="C3554" t="s">
        <v>22</v>
      </c>
      <c r="D3554" t="s">
        <v>23</v>
      </c>
      <c r="E3554" t="s">
        <v>5</v>
      </c>
      <c r="G3554" t="s">
        <v>24</v>
      </c>
      <c r="H3554">
        <v>2030761</v>
      </c>
      <c r="I3554">
        <v>2031435</v>
      </c>
      <c r="J3554" t="s">
        <v>64</v>
      </c>
      <c r="Q3554" t="s">
        <v>4613</v>
      </c>
      <c r="R3554">
        <v>675</v>
      </c>
    </row>
    <row r="3555" spans="1:19">
      <c r="A3555" t="s">
        <v>27</v>
      </c>
      <c r="B3555" t="s">
        <v>28</v>
      </c>
      <c r="C3555" t="s">
        <v>22</v>
      </c>
      <c r="D3555" t="s">
        <v>23</v>
      </c>
      <c r="E3555" t="s">
        <v>5</v>
      </c>
      <c r="G3555" t="s">
        <v>24</v>
      </c>
      <c r="H3555">
        <v>2030761</v>
      </c>
      <c r="I3555">
        <v>2031435</v>
      </c>
      <c r="J3555" t="s">
        <v>64</v>
      </c>
      <c r="K3555" t="s">
        <v>4614</v>
      </c>
      <c r="N3555" t="s">
        <v>813</v>
      </c>
      <c r="Q3555" t="s">
        <v>4613</v>
      </c>
      <c r="R3555">
        <v>675</v>
      </c>
      <c r="S3555">
        <v>224</v>
      </c>
    </row>
    <row r="3556" spans="1:19">
      <c r="A3556" t="s">
        <v>20</v>
      </c>
      <c r="B3556" t="s">
        <v>21</v>
      </c>
      <c r="C3556" t="s">
        <v>22</v>
      </c>
      <c r="D3556" t="s">
        <v>23</v>
      </c>
      <c r="E3556" t="s">
        <v>5</v>
      </c>
      <c r="G3556" t="s">
        <v>24</v>
      </c>
      <c r="H3556">
        <v>2031478</v>
      </c>
      <c r="I3556">
        <v>2032386</v>
      </c>
      <c r="J3556" t="s">
        <v>64</v>
      </c>
      <c r="Q3556" t="s">
        <v>4615</v>
      </c>
      <c r="R3556">
        <v>909</v>
      </c>
    </row>
    <row r="3557" spans="1:19">
      <c r="A3557" t="s">
        <v>27</v>
      </c>
      <c r="B3557" t="s">
        <v>28</v>
      </c>
      <c r="C3557" t="s">
        <v>22</v>
      </c>
      <c r="D3557" t="s">
        <v>23</v>
      </c>
      <c r="E3557" t="s">
        <v>5</v>
      </c>
      <c r="G3557" t="s">
        <v>24</v>
      </c>
      <c r="H3557">
        <v>2031478</v>
      </c>
      <c r="I3557">
        <v>2032386</v>
      </c>
      <c r="J3557" t="s">
        <v>64</v>
      </c>
      <c r="K3557" t="s">
        <v>4616</v>
      </c>
      <c r="N3557" t="s">
        <v>48</v>
      </c>
      <c r="Q3557" t="s">
        <v>4615</v>
      </c>
      <c r="R3557">
        <v>909</v>
      </c>
      <c r="S3557">
        <v>302</v>
      </c>
    </row>
    <row r="3558" spans="1:19">
      <c r="A3558" t="s">
        <v>20</v>
      </c>
      <c r="B3558" t="s">
        <v>21</v>
      </c>
      <c r="C3558" t="s">
        <v>22</v>
      </c>
      <c r="D3558" t="s">
        <v>23</v>
      </c>
      <c r="E3558" t="s">
        <v>5</v>
      </c>
      <c r="G3558" t="s">
        <v>24</v>
      </c>
      <c r="H3558">
        <v>2032387</v>
      </c>
      <c r="I3558">
        <v>2033598</v>
      </c>
      <c r="J3558" t="s">
        <v>64</v>
      </c>
      <c r="Q3558" t="s">
        <v>4617</v>
      </c>
      <c r="R3558">
        <v>1212</v>
      </c>
    </row>
    <row r="3559" spans="1:19">
      <c r="A3559" t="s">
        <v>27</v>
      </c>
      <c r="B3559" t="s">
        <v>28</v>
      </c>
      <c r="C3559" t="s">
        <v>22</v>
      </c>
      <c r="D3559" t="s">
        <v>23</v>
      </c>
      <c r="E3559" t="s">
        <v>5</v>
      </c>
      <c r="G3559" t="s">
        <v>24</v>
      </c>
      <c r="H3559">
        <v>2032387</v>
      </c>
      <c r="I3559">
        <v>2033598</v>
      </c>
      <c r="J3559" t="s">
        <v>64</v>
      </c>
      <c r="K3559" t="s">
        <v>4618</v>
      </c>
      <c r="N3559" t="s">
        <v>4619</v>
      </c>
      <c r="Q3559" t="s">
        <v>4617</v>
      </c>
      <c r="R3559">
        <v>1212</v>
      </c>
      <c r="S3559">
        <v>403</v>
      </c>
    </row>
    <row r="3560" spans="1:19">
      <c r="A3560" t="s">
        <v>20</v>
      </c>
      <c r="B3560" t="s">
        <v>21</v>
      </c>
      <c r="C3560" t="s">
        <v>22</v>
      </c>
      <c r="D3560" t="s">
        <v>23</v>
      </c>
      <c r="E3560" t="s">
        <v>5</v>
      </c>
      <c r="G3560" t="s">
        <v>24</v>
      </c>
      <c r="H3560">
        <v>2033600</v>
      </c>
      <c r="I3560">
        <v>2035630</v>
      </c>
      <c r="J3560" t="s">
        <v>64</v>
      </c>
      <c r="Q3560" t="s">
        <v>4620</v>
      </c>
      <c r="R3560">
        <v>2031</v>
      </c>
    </row>
    <row r="3561" spans="1:19">
      <c r="A3561" t="s">
        <v>27</v>
      </c>
      <c r="B3561" t="s">
        <v>28</v>
      </c>
      <c r="C3561" t="s">
        <v>22</v>
      </c>
      <c r="D3561" t="s">
        <v>23</v>
      </c>
      <c r="E3561" t="s">
        <v>5</v>
      </c>
      <c r="G3561" t="s">
        <v>24</v>
      </c>
      <c r="H3561">
        <v>2033600</v>
      </c>
      <c r="I3561">
        <v>2035630</v>
      </c>
      <c r="J3561" t="s">
        <v>64</v>
      </c>
      <c r="K3561" t="s">
        <v>4621</v>
      </c>
      <c r="N3561" t="s">
        <v>4622</v>
      </c>
      <c r="Q3561" t="s">
        <v>4620</v>
      </c>
      <c r="R3561">
        <v>2031</v>
      </c>
      <c r="S3561">
        <v>676</v>
      </c>
    </row>
    <row r="3562" spans="1:19">
      <c r="A3562" t="s">
        <v>20</v>
      </c>
      <c r="B3562" t="s">
        <v>21</v>
      </c>
      <c r="C3562" t="s">
        <v>22</v>
      </c>
      <c r="D3562" t="s">
        <v>23</v>
      </c>
      <c r="E3562" t="s">
        <v>5</v>
      </c>
      <c r="G3562" t="s">
        <v>24</v>
      </c>
      <c r="H3562">
        <v>2035671</v>
      </c>
      <c r="I3562">
        <v>2036849</v>
      </c>
      <c r="J3562" t="s">
        <v>64</v>
      </c>
      <c r="Q3562" t="s">
        <v>4623</v>
      </c>
      <c r="R3562">
        <v>1179</v>
      </c>
    </row>
    <row r="3563" spans="1:19">
      <c r="A3563" t="s">
        <v>27</v>
      </c>
      <c r="B3563" t="s">
        <v>28</v>
      </c>
      <c r="C3563" t="s">
        <v>22</v>
      </c>
      <c r="D3563" t="s">
        <v>23</v>
      </c>
      <c r="E3563" t="s">
        <v>5</v>
      </c>
      <c r="G3563" t="s">
        <v>24</v>
      </c>
      <c r="H3563">
        <v>2035671</v>
      </c>
      <c r="I3563">
        <v>2036849</v>
      </c>
      <c r="J3563" t="s">
        <v>64</v>
      </c>
      <c r="K3563" t="s">
        <v>4624</v>
      </c>
      <c r="N3563" t="s">
        <v>4625</v>
      </c>
      <c r="Q3563" t="s">
        <v>4623</v>
      </c>
      <c r="R3563">
        <v>1179</v>
      </c>
      <c r="S3563">
        <v>392</v>
      </c>
    </row>
    <row r="3564" spans="1:19">
      <c r="A3564" t="s">
        <v>20</v>
      </c>
      <c r="B3564" t="s">
        <v>21</v>
      </c>
      <c r="C3564" t="s">
        <v>22</v>
      </c>
      <c r="D3564" t="s">
        <v>23</v>
      </c>
      <c r="E3564" t="s">
        <v>5</v>
      </c>
      <c r="G3564" t="s">
        <v>24</v>
      </c>
      <c r="H3564">
        <v>2036846</v>
      </c>
      <c r="I3564">
        <v>2037631</v>
      </c>
      <c r="J3564" t="s">
        <v>64</v>
      </c>
      <c r="Q3564" t="s">
        <v>4626</v>
      </c>
      <c r="R3564">
        <v>786</v>
      </c>
    </row>
    <row r="3565" spans="1:19">
      <c r="A3565" t="s">
        <v>27</v>
      </c>
      <c r="B3565" t="s">
        <v>28</v>
      </c>
      <c r="C3565" t="s">
        <v>22</v>
      </c>
      <c r="D3565" t="s">
        <v>23</v>
      </c>
      <c r="E3565" t="s">
        <v>5</v>
      </c>
      <c r="G3565" t="s">
        <v>24</v>
      </c>
      <c r="H3565">
        <v>2036846</v>
      </c>
      <c r="I3565">
        <v>2037631</v>
      </c>
      <c r="J3565" t="s">
        <v>64</v>
      </c>
      <c r="K3565" t="s">
        <v>4627</v>
      </c>
      <c r="N3565" t="s">
        <v>4628</v>
      </c>
      <c r="Q3565" t="s">
        <v>4626</v>
      </c>
      <c r="R3565">
        <v>786</v>
      </c>
      <c r="S3565">
        <v>261</v>
      </c>
    </row>
    <row r="3566" spans="1:19">
      <c r="A3566" t="s">
        <v>20</v>
      </c>
      <c r="B3566" t="s">
        <v>21</v>
      </c>
      <c r="C3566" t="s">
        <v>22</v>
      </c>
      <c r="D3566" t="s">
        <v>23</v>
      </c>
      <c r="E3566" t="s">
        <v>5</v>
      </c>
      <c r="G3566" t="s">
        <v>24</v>
      </c>
      <c r="H3566">
        <v>2037661</v>
      </c>
      <c r="I3566">
        <v>2037930</v>
      </c>
      <c r="J3566" t="s">
        <v>64</v>
      </c>
      <c r="Q3566" t="s">
        <v>4629</v>
      </c>
      <c r="R3566">
        <v>270</v>
      </c>
    </row>
    <row r="3567" spans="1:19">
      <c r="A3567" t="s">
        <v>27</v>
      </c>
      <c r="B3567" t="s">
        <v>28</v>
      </c>
      <c r="C3567" t="s">
        <v>22</v>
      </c>
      <c r="D3567" t="s">
        <v>23</v>
      </c>
      <c r="E3567" t="s">
        <v>5</v>
      </c>
      <c r="G3567" t="s">
        <v>24</v>
      </c>
      <c r="H3567">
        <v>2037661</v>
      </c>
      <c r="I3567">
        <v>2037930</v>
      </c>
      <c r="J3567" t="s">
        <v>64</v>
      </c>
      <c r="K3567" t="s">
        <v>4630</v>
      </c>
      <c r="N3567" t="s">
        <v>4631</v>
      </c>
      <c r="Q3567" t="s">
        <v>4629</v>
      </c>
      <c r="R3567">
        <v>270</v>
      </c>
      <c r="S3567">
        <v>89</v>
      </c>
    </row>
    <row r="3568" spans="1:19">
      <c r="A3568" t="s">
        <v>20</v>
      </c>
      <c r="B3568" t="s">
        <v>21</v>
      </c>
      <c r="C3568" t="s">
        <v>22</v>
      </c>
      <c r="D3568" t="s">
        <v>23</v>
      </c>
      <c r="E3568" t="s">
        <v>5</v>
      </c>
      <c r="G3568" t="s">
        <v>24</v>
      </c>
      <c r="H3568">
        <v>2037983</v>
      </c>
      <c r="I3568">
        <v>2038765</v>
      </c>
      <c r="J3568" t="s">
        <v>64</v>
      </c>
      <c r="Q3568" t="s">
        <v>4632</v>
      </c>
      <c r="R3568">
        <v>783</v>
      </c>
    </row>
    <row r="3569" spans="1:19">
      <c r="A3569" t="s">
        <v>27</v>
      </c>
      <c r="B3569" t="s">
        <v>28</v>
      </c>
      <c r="C3569" t="s">
        <v>22</v>
      </c>
      <c r="D3569" t="s">
        <v>23</v>
      </c>
      <c r="E3569" t="s">
        <v>5</v>
      </c>
      <c r="G3569" t="s">
        <v>24</v>
      </c>
      <c r="H3569">
        <v>2037983</v>
      </c>
      <c r="I3569">
        <v>2038765</v>
      </c>
      <c r="J3569" t="s">
        <v>64</v>
      </c>
      <c r="K3569" t="s">
        <v>4633</v>
      </c>
      <c r="N3569" t="s">
        <v>4634</v>
      </c>
      <c r="Q3569" t="s">
        <v>4632</v>
      </c>
      <c r="R3569">
        <v>783</v>
      </c>
      <c r="S3569">
        <v>260</v>
      </c>
    </row>
    <row r="3570" spans="1:19">
      <c r="A3570" t="s">
        <v>20</v>
      </c>
      <c r="B3570" t="s">
        <v>21</v>
      </c>
      <c r="C3570" t="s">
        <v>22</v>
      </c>
      <c r="D3570" t="s">
        <v>23</v>
      </c>
      <c r="E3570" t="s">
        <v>5</v>
      </c>
      <c r="G3570" t="s">
        <v>24</v>
      </c>
      <c r="H3570">
        <v>2038755</v>
      </c>
      <c r="I3570">
        <v>2039252</v>
      </c>
      <c r="J3570" t="s">
        <v>64</v>
      </c>
      <c r="Q3570" t="s">
        <v>4635</v>
      </c>
      <c r="R3570">
        <v>498</v>
      </c>
    </row>
    <row r="3571" spans="1:19">
      <c r="A3571" t="s">
        <v>27</v>
      </c>
      <c r="B3571" t="s">
        <v>28</v>
      </c>
      <c r="C3571" t="s">
        <v>22</v>
      </c>
      <c r="D3571" t="s">
        <v>23</v>
      </c>
      <c r="E3571" t="s">
        <v>5</v>
      </c>
      <c r="G3571" t="s">
        <v>24</v>
      </c>
      <c r="H3571">
        <v>2038755</v>
      </c>
      <c r="I3571">
        <v>2039252</v>
      </c>
      <c r="J3571" t="s">
        <v>64</v>
      </c>
      <c r="K3571" t="s">
        <v>4636</v>
      </c>
      <c r="N3571" t="s">
        <v>4637</v>
      </c>
      <c r="Q3571" t="s">
        <v>4635</v>
      </c>
      <c r="R3571">
        <v>498</v>
      </c>
      <c r="S3571">
        <v>165</v>
      </c>
    </row>
    <row r="3572" spans="1:19">
      <c r="A3572" t="s">
        <v>20</v>
      </c>
      <c r="B3572" t="s">
        <v>21</v>
      </c>
      <c r="C3572" t="s">
        <v>22</v>
      </c>
      <c r="D3572" t="s">
        <v>23</v>
      </c>
      <c r="E3572" t="s">
        <v>5</v>
      </c>
      <c r="G3572" t="s">
        <v>24</v>
      </c>
      <c r="H3572">
        <v>2039322</v>
      </c>
      <c r="I3572">
        <v>2039684</v>
      </c>
      <c r="J3572" t="s">
        <v>64</v>
      </c>
      <c r="Q3572" t="s">
        <v>4638</v>
      </c>
      <c r="R3572">
        <v>363</v>
      </c>
    </row>
    <row r="3573" spans="1:19">
      <c r="A3573" t="s">
        <v>27</v>
      </c>
      <c r="B3573" t="s">
        <v>28</v>
      </c>
      <c r="C3573" t="s">
        <v>22</v>
      </c>
      <c r="D3573" t="s">
        <v>23</v>
      </c>
      <c r="E3573" t="s">
        <v>5</v>
      </c>
      <c r="G3573" t="s">
        <v>24</v>
      </c>
      <c r="H3573">
        <v>2039322</v>
      </c>
      <c r="I3573">
        <v>2039684</v>
      </c>
      <c r="J3573" t="s">
        <v>64</v>
      </c>
      <c r="K3573" t="s">
        <v>4639</v>
      </c>
      <c r="N3573" t="s">
        <v>1776</v>
      </c>
      <c r="Q3573" t="s">
        <v>4638</v>
      </c>
      <c r="R3573">
        <v>363</v>
      </c>
      <c r="S3573">
        <v>120</v>
      </c>
    </row>
    <row r="3574" spans="1:19">
      <c r="A3574" t="s">
        <v>20</v>
      </c>
      <c r="B3574" t="s">
        <v>21</v>
      </c>
      <c r="C3574" t="s">
        <v>22</v>
      </c>
      <c r="D3574" t="s">
        <v>23</v>
      </c>
      <c r="E3574" t="s">
        <v>5</v>
      </c>
      <c r="G3574" t="s">
        <v>24</v>
      </c>
      <c r="H3574">
        <v>2039804</v>
      </c>
      <c r="I3574">
        <v>2040367</v>
      </c>
      <c r="J3574" t="s">
        <v>64</v>
      </c>
      <c r="Q3574" t="s">
        <v>4640</v>
      </c>
      <c r="R3574">
        <v>564</v>
      </c>
    </row>
    <row r="3575" spans="1:19">
      <c r="A3575" t="s">
        <v>27</v>
      </c>
      <c r="B3575" t="s">
        <v>28</v>
      </c>
      <c r="C3575" t="s">
        <v>22</v>
      </c>
      <c r="D3575" t="s">
        <v>23</v>
      </c>
      <c r="E3575" t="s">
        <v>5</v>
      </c>
      <c r="G3575" t="s">
        <v>24</v>
      </c>
      <c r="H3575">
        <v>2039804</v>
      </c>
      <c r="I3575">
        <v>2040367</v>
      </c>
      <c r="J3575" t="s">
        <v>64</v>
      </c>
      <c r="K3575" t="s">
        <v>4641</v>
      </c>
      <c r="N3575" t="s">
        <v>4642</v>
      </c>
      <c r="Q3575" t="s">
        <v>4640</v>
      </c>
      <c r="R3575">
        <v>564</v>
      </c>
      <c r="S3575">
        <v>187</v>
      </c>
    </row>
    <row r="3576" spans="1:19">
      <c r="A3576" t="s">
        <v>20</v>
      </c>
      <c r="B3576" t="s">
        <v>21</v>
      </c>
      <c r="C3576" t="s">
        <v>22</v>
      </c>
      <c r="D3576" t="s">
        <v>23</v>
      </c>
      <c r="E3576" t="s">
        <v>5</v>
      </c>
      <c r="G3576" t="s">
        <v>24</v>
      </c>
      <c r="H3576">
        <v>2040364</v>
      </c>
      <c r="I3576">
        <v>2041023</v>
      </c>
      <c r="J3576" t="s">
        <v>64</v>
      </c>
      <c r="Q3576" t="s">
        <v>4643</v>
      </c>
      <c r="R3576">
        <v>660</v>
      </c>
    </row>
    <row r="3577" spans="1:19">
      <c r="A3577" t="s">
        <v>27</v>
      </c>
      <c r="B3577" t="s">
        <v>28</v>
      </c>
      <c r="C3577" t="s">
        <v>22</v>
      </c>
      <c r="D3577" t="s">
        <v>23</v>
      </c>
      <c r="E3577" t="s">
        <v>5</v>
      </c>
      <c r="G3577" t="s">
        <v>24</v>
      </c>
      <c r="H3577">
        <v>2040364</v>
      </c>
      <c r="I3577">
        <v>2041023</v>
      </c>
      <c r="J3577" t="s">
        <v>64</v>
      </c>
      <c r="K3577" t="s">
        <v>4644</v>
      </c>
      <c r="N3577" t="s">
        <v>4606</v>
      </c>
      <c r="Q3577" t="s">
        <v>4643</v>
      </c>
      <c r="R3577">
        <v>660</v>
      </c>
      <c r="S3577">
        <v>219</v>
      </c>
    </row>
    <row r="3578" spans="1:19">
      <c r="A3578" t="s">
        <v>20</v>
      </c>
      <c r="B3578" t="s">
        <v>21</v>
      </c>
      <c r="C3578" t="s">
        <v>22</v>
      </c>
      <c r="D3578" t="s">
        <v>23</v>
      </c>
      <c r="E3578" t="s">
        <v>5</v>
      </c>
      <c r="G3578" t="s">
        <v>24</v>
      </c>
      <c r="H3578">
        <v>2041025</v>
      </c>
      <c r="I3578">
        <v>2042011</v>
      </c>
      <c r="J3578" t="s">
        <v>64</v>
      </c>
      <c r="Q3578" t="s">
        <v>4645</v>
      </c>
      <c r="R3578">
        <v>987</v>
      </c>
    </row>
    <row r="3579" spans="1:19">
      <c r="A3579" t="s">
        <v>27</v>
      </c>
      <c r="B3579" t="s">
        <v>28</v>
      </c>
      <c r="C3579" t="s">
        <v>22</v>
      </c>
      <c r="D3579" t="s">
        <v>23</v>
      </c>
      <c r="E3579" t="s">
        <v>5</v>
      </c>
      <c r="G3579" t="s">
        <v>24</v>
      </c>
      <c r="H3579">
        <v>2041025</v>
      </c>
      <c r="I3579">
        <v>2042011</v>
      </c>
      <c r="J3579" t="s">
        <v>64</v>
      </c>
      <c r="K3579" t="s">
        <v>4646</v>
      </c>
      <c r="N3579" t="s">
        <v>4647</v>
      </c>
      <c r="Q3579" t="s">
        <v>4645</v>
      </c>
      <c r="R3579">
        <v>987</v>
      </c>
      <c r="S3579">
        <v>328</v>
      </c>
    </row>
    <row r="3580" spans="1:19">
      <c r="A3580" t="s">
        <v>20</v>
      </c>
      <c r="B3580" t="s">
        <v>21</v>
      </c>
      <c r="C3580" t="s">
        <v>22</v>
      </c>
      <c r="D3580" t="s">
        <v>23</v>
      </c>
      <c r="E3580" t="s">
        <v>5</v>
      </c>
      <c r="G3580" t="s">
        <v>24</v>
      </c>
      <c r="H3580">
        <v>2042024</v>
      </c>
      <c r="I3580">
        <v>2042527</v>
      </c>
      <c r="J3580" t="s">
        <v>64</v>
      </c>
      <c r="Q3580" t="s">
        <v>4648</v>
      </c>
      <c r="R3580">
        <v>504</v>
      </c>
    </row>
    <row r="3581" spans="1:19">
      <c r="A3581" t="s">
        <v>27</v>
      </c>
      <c r="B3581" t="s">
        <v>28</v>
      </c>
      <c r="C3581" t="s">
        <v>22</v>
      </c>
      <c r="D3581" t="s">
        <v>23</v>
      </c>
      <c r="E3581" t="s">
        <v>5</v>
      </c>
      <c r="G3581" t="s">
        <v>24</v>
      </c>
      <c r="H3581">
        <v>2042024</v>
      </c>
      <c r="I3581">
        <v>2042527</v>
      </c>
      <c r="J3581" t="s">
        <v>64</v>
      </c>
      <c r="K3581" t="s">
        <v>4649</v>
      </c>
      <c r="N3581" t="s">
        <v>4650</v>
      </c>
      <c r="Q3581" t="s">
        <v>4648</v>
      </c>
      <c r="R3581">
        <v>504</v>
      </c>
      <c r="S3581">
        <v>167</v>
      </c>
    </row>
    <row r="3582" spans="1:19">
      <c r="A3582" t="s">
        <v>20</v>
      </c>
      <c r="B3582" t="s">
        <v>21</v>
      </c>
      <c r="C3582" t="s">
        <v>22</v>
      </c>
      <c r="D3582" t="s">
        <v>23</v>
      </c>
      <c r="E3582" t="s">
        <v>5</v>
      </c>
      <c r="G3582" t="s">
        <v>24</v>
      </c>
      <c r="H3582">
        <v>2042609</v>
      </c>
      <c r="I3582">
        <v>2042821</v>
      </c>
      <c r="J3582" t="s">
        <v>64</v>
      </c>
      <c r="Q3582" t="s">
        <v>4651</v>
      </c>
      <c r="R3582">
        <v>213</v>
      </c>
    </row>
    <row r="3583" spans="1:19">
      <c r="A3583" t="s">
        <v>27</v>
      </c>
      <c r="B3583" t="s">
        <v>28</v>
      </c>
      <c r="C3583" t="s">
        <v>22</v>
      </c>
      <c r="D3583" t="s">
        <v>23</v>
      </c>
      <c r="E3583" t="s">
        <v>5</v>
      </c>
      <c r="G3583" t="s">
        <v>24</v>
      </c>
      <c r="H3583">
        <v>2042609</v>
      </c>
      <c r="I3583">
        <v>2042821</v>
      </c>
      <c r="J3583" t="s">
        <v>64</v>
      </c>
      <c r="K3583" t="s">
        <v>4652</v>
      </c>
      <c r="N3583" t="s">
        <v>4653</v>
      </c>
      <c r="Q3583" t="s">
        <v>4651</v>
      </c>
      <c r="R3583">
        <v>213</v>
      </c>
      <c r="S3583">
        <v>70</v>
      </c>
    </row>
    <row r="3584" spans="1:19">
      <c r="A3584" t="s">
        <v>20</v>
      </c>
      <c r="B3584" t="s">
        <v>21</v>
      </c>
      <c r="C3584" t="s">
        <v>22</v>
      </c>
      <c r="D3584" t="s">
        <v>23</v>
      </c>
      <c r="E3584" t="s">
        <v>5</v>
      </c>
      <c r="G3584" t="s">
        <v>24</v>
      </c>
      <c r="H3584">
        <v>2043035</v>
      </c>
      <c r="I3584">
        <v>2044357</v>
      </c>
      <c r="J3584" t="s">
        <v>64</v>
      </c>
      <c r="Q3584" t="s">
        <v>4654</v>
      </c>
      <c r="R3584">
        <v>1323</v>
      </c>
    </row>
    <row r="3585" spans="1:19">
      <c r="A3585" t="s">
        <v>27</v>
      </c>
      <c r="B3585" t="s">
        <v>28</v>
      </c>
      <c r="C3585" t="s">
        <v>22</v>
      </c>
      <c r="D3585" t="s">
        <v>23</v>
      </c>
      <c r="E3585" t="s">
        <v>5</v>
      </c>
      <c r="G3585" t="s">
        <v>24</v>
      </c>
      <c r="H3585">
        <v>2043035</v>
      </c>
      <c r="I3585">
        <v>2044357</v>
      </c>
      <c r="J3585" t="s">
        <v>64</v>
      </c>
      <c r="K3585" t="s">
        <v>4655</v>
      </c>
      <c r="N3585" t="s">
        <v>617</v>
      </c>
      <c r="Q3585" t="s">
        <v>4654</v>
      </c>
      <c r="R3585">
        <v>1323</v>
      </c>
      <c r="S3585">
        <v>440</v>
      </c>
    </row>
    <row r="3586" spans="1:19">
      <c r="A3586" t="s">
        <v>20</v>
      </c>
      <c r="B3586" t="s">
        <v>21</v>
      </c>
      <c r="C3586" t="s">
        <v>22</v>
      </c>
      <c r="D3586" t="s">
        <v>23</v>
      </c>
      <c r="E3586" t="s">
        <v>5</v>
      </c>
      <c r="G3586" t="s">
        <v>24</v>
      </c>
      <c r="H3586">
        <v>2044523</v>
      </c>
      <c r="I3586">
        <v>2044912</v>
      </c>
      <c r="J3586" t="s">
        <v>64</v>
      </c>
      <c r="Q3586" t="s">
        <v>4656</v>
      </c>
      <c r="R3586">
        <v>390</v>
      </c>
    </row>
    <row r="3587" spans="1:19">
      <c r="A3587" t="s">
        <v>27</v>
      </c>
      <c r="B3587" t="s">
        <v>28</v>
      </c>
      <c r="C3587" t="s">
        <v>22</v>
      </c>
      <c r="D3587" t="s">
        <v>23</v>
      </c>
      <c r="E3587" t="s">
        <v>5</v>
      </c>
      <c r="G3587" t="s">
        <v>24</v>
      </c>
      <c r="H3587">
        <v>2044523</v>
      </c>
      <c r="I3587">
        <v>2044912</v>
      </c>
      <c r="J3587" t="s">
        <v>64</v>
      </c>
      <c r="K3587" t="s">
        <v>4657</v>
      </c>
      <c r="N3587" t="s">
        <v>4658</v>
      </c>
      <c r="Q3587" t="s">
        <v>4656</v>
      </c>
      <c r="R3587">
        <v>390</v>
      </c>
      <c r="S3587">
        <v>129</v>
      </c>
    </row>
    <row r="3588" spans="1:19">
      <c r="A3588" t="s">
        <v>20</v>
      </c>
      <c r="B3588" t="s">
        <v>21</v>
      </c>
      <c r="C3588" t="s">
        <v>22</v>
      </c>
      <c r="D3588" t="s">
        <v>23</v>
      </c>
      <c r="E3588" t="s">
        <v>5</v>
      </c>
      <c r="G3588" t="s">
        <v>24</v>
      </c>
      <c r="H3588">
        <v>2044962</v>
      </c>
      <c r="I3588">
        <v>2045933</v>
      </c>
      <c r="J3588" t="s">
        <v>64</v>
      </c>
      <c r="Q3588" t="s">
        <v>4659</v>
      </c>
      <c r="R3588">
        <v>972</v>
      </c>
    </row>
    <row r="3589" spans="1:19">
      <c r="A3589" t="s">
        <v>27</v>
      </c>
      <c r="B3589" t="s">
        <v>28</v>
      </c>
      <c r="C3589" t="s">
        <v>22</v>
      </c>
      <c r="D3589" t="s">
        <v>23</v>
      </c>
      <c r="E3589" t="s">
        <v>5</v>
      </c>
      <c r="G3589" t="s">
        <v>24</v>
      </c>
      <c r="H3589">
        <v>2044962</v>
      </c>
      <c r="I3589">
        <v>2045933</v>
      </c>
      <c r="J3589" t="s">
        <v>64</v>
      </c>
      <c r="K3589" t="s">
        <v>4660</v>
      </c>
      <c r="N3589" t="s">
        <v>4661</v>
      </c>
      <c r="Q3589" t="s">
        <v>4659</v>
      </c>
      <c r="R3589">
        <v>972</v>
      </c>
      <c r="S3589">
        <v>323</v>
      </c>
    </row>
    <row r="3590" spans="1:19">
      <c r="A3590" t="s">
        <v>20</v>
      </c>
      <c r="B3590" t="s">
        <v>21</v>
      </c>
      <c r="C3590" t="s">
        <v>22</v>
      </c>
      <c r="D3590" t="s">
        <v>23</v>
      </c>
      <c r="E3590" t="s">
        <v>5</v>
      </c>
      <c r="G3590" t="s">
        <v>24</v>
      </c>
      <c r="H3590">
        <v>2045949</v>
      </c>
      <c r="I3590">
        <v>2047535</v>
      </c>
      <c r="J3590" t="s">
        <v>64</v>
      </c>
      <c r="Q3590" t="s">
        <v>4662</v>
      </c>
      <c r="R3590">
        <v>1587</v>
      </c>
    </row>
    <row r="3591" spans="1:19">
      <c r="A3591" t="s">
        <v>27</v>
      </c>
      <c r="B3591" t="s">
        <v>28</v>
      </c>
      <c r="C3591" t="s">
        <v>22</v>
      </c>
      <c r="D3591" t="s">
        <v>23</v>
      </c>
      <c r="E3591" t="s">
        <v>5</v>
      </c>
      <c r="G3591" t="s">
        <v>24</v>
      </c>
      <c r="H3591">
        <v>2045949</v>
      </c>
      <c r="I3591">
        <v>2047535</v>
      </c>
      <c r="J3591" t="s">
        <v>64</v>
      </c>
      <c r="K3591" t="s">
        <v>4663</v>
      </c>
      <c r="N3591" t="s">
        <v>3923</v>
      </c>
      <c r="Q3591" t="s">
        <v>4662</v>
      </c>
      <c r="R3591">
        <v>1587</v>
      </c>
      <c r="S3591">
        <v>528</v>
      </c>
    </row>
    <row r="3592" spans="1:19">
      <c r="A3592" t="s">
        <v>20</v>
      </c>
      <c r="B3592" t="s">
        <v>21</v>
      </c>
      <c r="C3592" t="s">
        <v>22</v>
      </c>
      <c r="D3592" t="s">
        <v>23</v>
      </c>
      <c r="E3592" t="s">
        <v>5</v>
      </c>
      <c r="G3592" t="s">
        <v>24</v>
      </c>
      <c r="H3592">
        <v>2047580</v>
      </c>
      <c r="I3592">
        <v>2048410</v>
      </c>
      <c r="J3592" t="s">
        <v>64</v>
      </c>
      <c r="Q3592" t="s">
        <v>4664</v>
      </c>
      <c r="R3592">
        <v>831</v>
      </c>
    </row>
    <row r="3593" spans="1:19">
      <c r="A3593" t="s">
        <v>27</v>
      </c>
      <c r="B3593" t="s">
        <v>28</v>
      </c>
      <c r="C3593" t="s">
        <v>22</v>
      </c>
      <c r="D3593" t="s">
        <v>23</v>
      </c>
      <c r="E3593" t="s">
        <v>5</v>
      </c>
      <c r="G3593" t="s">
        <v>24</v>
      </c>
      <c r="H3593">
        <v>2047580</v>
      </c>
      <c r="I3593">
        <v>2048410</v>
      </c>
      <c r="J3593" t="s">
        <v>64</v>
      </c>
      <c r="K3593" t="s">
        <v>4665</v>
      </c>
      <c r="N3593" t="s">
        <v>4666</v>
      </c>
      <c r="Q3593" t="s">
        <v>4664</v>
      </c>
      <c r="R3593">
        <v>831</v>
      </c>
      <c r="S3593">
        <v>276</v>
      </c>
    </row>
    <row r="3594" spans="1:19">
      <c r="A3594" t="s">
        <v>20</v>
      </c>
      <c r="B3594" t="s">
        <v>21</v>
      </c>
      <c r="C3594" t="s">
        <v>22</v>
      </c>
      <c r="D3594" t="s">
        <v>23</v>
      </c>
      <c r="E3594" t="s">
        <v>5</v>
      </c>
      <c r="G3594" t="s">
        <v>24</v>
      </c>
      <c r="H3594">
        <v>2048472</v>
      </c>
      <c r="I3594">
        <v>2048930</v>
      </c>
      <c r="J3594" t="s">
        <v>64</v>
      </c>
      <c r="Q3594" t="s">
        <v>4667</v>
      </c>
      <c r="R3594">
        <v>459</v>
      </c>
    </row>
    <row r="3595" spans="1:19">
      <c r="A3595" t="s">
        <v>27</v>
      </c>
      <c r="B3595" t="s">
        <v>28</v>
      </c>
      <c r="C3595" t="s">
        <v>22</v>
      </c>
      <c r="D3595" t="s">
        <v>23</v>
      </c>
      <c r="E3595" t="s">
        <v>5</v>
      </c>
      <c r="G3595" t="s">
        <v>24</v>
      </c>
      <c r="H3595">
        <v>2048472</v>
      </c>
      <c r="I3595">
        <v>2048930</v>
      </c>
      <c r="J3595" t="s">
        <v>64</v>
      </c>
      <c r="K3595" t="s">
        <v>4668</v>
      </c>
      <c r="N3595" t="s">
        <v>4669</v>
      </c>
      <c r="Q3595" t="s">
        <v>4667</v>
      </c>
      <c r="R3595">
        <v>459</v>
      </c>
      <c r="S3595">
        <v>152</v>
      </c>
    </row>
    <row r="3596" spans="1:19">
      <c r="A3596" t="s">
        <v>20</v>
      </c>
      <c r="B3596" t="s">
        <v>21</v>
      </c>
      <c r="C3596" t="s">
        <v>22</v>
      </c>
      <c r="D3596" t="s">
        <v>23</v>
      </c>
      <c r="E3596" t="s">
        <v>5</v>
      </c>
      <c r="G3596" t="s">
        <v>24</v>
      </c>
      <c r="H3596">
        <v>2048952</v>
      </c>
      <c r="I3596">
        <v>2050265</v>
      </c>
      <c r="J3596" t="s">
        <v>64</v>
      </c>
      <c r="Q3596" t="s">
        <v>4670</v>
      </c>
      <c r="R3596">
        <v>1314</v>
      </c>
    </row>
    <row r="3597" spans="1:19">
      <c r="A3597" t="s">
        <v>27</v>
      </c>
      <c r="B3597" t="s">
        <v>28</v>
      </c>
      <c r="C3597" t="s">
        <v>22</v>
      </c>
      <c r="D3597" t="s">
        <v>23</v>
      </c>
      <c r="E3597" t="s">
        <v>5</v>
      </c>
      <c r="G3597" t="s">
        <v>24</v>
      </c>
      <c r="H3597">
        <v>2048952</v>
      </c>
      <c r="I3597">
        <v>2050265</v>
      </c>
      <c r="J3597" t="s">
        <v>64</v>
      </c>
      <c r="K3597" t="s">
        <v>4671</v>
      </c>
      <c r="N3597" t="s">
        <v>4672</v>
      </c>
      <c r="Q3597" t="s">
        <v>4670</v>
      </c>
      <c r="R3597">
        <v>1314</v>
      </c>
      <c r="S3597">
        <v>437</v>
      </c>
    </row>
    <row r="3598" spans="1:19">
      <c r="A3598" t="s">
        <v>20</v>
      </c>
      <c r="B3598" t="s">
        <v>21</v>
      </c>
      <c r="C3598" t="s">
        <v>22</v>
      </c>
      <c r="D3598" t="s">
        <v>23</v>
      </c>
      <c r="E3598" t="s">
        <v>5</v>
      </c>
      <c r="G3598" t="s">
        <v>24</v>
      </c>
      <c r="H3598">
        <v>2050310</v>
      </c>
      <c r="I3598">
        <v>2051101</v>
      </c>
      <c r="J3598" t="s">
        <v>64</v>
      </c>
      <c r="Q3598" t="s">
        <v>4673</v>
      </c>
      <c r="R3598">
        <v>792</v>
      </c>
    </row>
    <row r="3599" spans="1:19">
      <c r="A3599" t="s">
        <v>27</v>
      </c>
      <c r="B3599" t="s">
        <v>28</v>
      </c>
      <c r="C3599" t="s">
        <v>22</v>
      </c>
      <c r="D3599" t="s">
        <v>23</v>
      </c>
      <c r="E3599" t="s">
        <v>5</v>
      </c>
      <c r="G3599" t="s">
        <v>24</v>
      </c>
      <c r="H3599">
        <v>2050310</v>
      </c>
      <c r="I3599">
        <v>2051101</v>
      </c>
      <c r="J3599" t="s">
        <v>64</v>
      </c>
      <c r="K3599" t="s">
        <v>4674</v>
      </c>
      <c r="N3599" t="s">
        <v>4675</v>
      </c>
      <c r="Q3599" t="s">
        <v>4673</v>
      </c>
      <c r="R3599">
        <v>792</v>
      </c>
      <c r="S3599">
        <v>263</v>
      </c>
    </row>
    <row r="3600" spans="1:19">
      <c r="A3600" t="s">
        <v>20</v>
      </c>
      <c r="B3600" t="s">
        <v>21</v>
      </c>
      <c r="C3600" t="s">
        <v>22</v>
      </c>
      <c r="D3600" t="s">
        <v>23</v>
      </c>
      <c r="E3600" t="s">
        <v>5</v>
      </c>
      <c r="G3600" t="s">
        <v>24</v>
      </c>
      <c r="H3600">
        <v>2051094</v>
      </c>
      <c r="I3600">
        <v>2052116</v>
      </c>
      <c r="J3600" t="s">
        <v>64</v>
      </c>
      <c r="Q3600" t="s">
        <v>4676</v>
      </c>
      <c r="R3600">
        <v>1023</v>
      </c>
    </row>
    <row r="3601" spans="1:19">
      <c r="A3601" t="s">
        <v>27</v>
      </c>
      <c r="B3601" t="s">
        <v>28</v>
      </c>
      <c r="C3601" t="s">
        <v>22</v>
      </c>
      <c r="D3601" t="s">
        <v>23</v>
      </c>
      <c r="E3601" t="s">
        <v>5</v>
      </c>
      <c r="G3601" t="s">
        <v>24</v>
      </c>
      <c r="H3601">
        <v>2051094</v>
      </c>
      <c r="I3601">
        <v>2052116</v>
      </c>
      <c r="J3601" t="s">
        <v>64</v>
      </c>
      <c r="K3601" t="s">
        <v>4677</v>
      </c>
      <c r="N3601" t="s">
        <v>4678</v>
      </c>
      <c r="Q3601" t="s">
        <v>4676</v>
      </c>
      <c r="R3601">
        <v>1023</v>
      </c>
      <c r="S3601">
        <v>340</v>
      </c>
    </row>
    <row r="3602" spans="1:19">
      <c r="A3602" t="s">
        <v>20</v>
      </c>
      <c r="B3602" t="s">
        <v>21</v>
      </c>
      <c r="C3602" t="s">
        <v>22</v>
      </c>
      <c r="D3602" t="s">
        <v>23</v>
      </c>
      <c r="E3602" t="s">
        <v>5</v>
      </c>
      <c r="G3602" t="s">
        <v>24</v>
      </c>
      <c r="H3602">
        <v>2052168</v>
      </c>
      <c r="I3602">
        <v>2053721</v>
      </c>
      <c r="J3602" t="s">
        <v>64</v>
      </c>
      <c r="Q3602" t="s">
        <v>4679</v>
      </c>
      <c r="R3602">
        <v>1554</v>
      </c>
    </row>
    <row r="3603" spans="1:19">
      <c r="A3603" t="s">
        <v>27</v>
      </c>
      <c r="B3603" t="s">
        <v>28</v>
      </c>
      <c r="C3603" t="s">
        <v>22</v>
      </c>
      <c r="D3603" t="s">
        <v>23</v>
      </c>
      <c r="E3603" t="s">
        <v>5</v>
      </c>
      <c r="G3603" t="s">
        <v>24</v>
      </c>
      <c r="H3603">
        <v>2052168</v>
      </c>
      <c r="I3603">
        <v>2053721</v>
      </c>
      <c r="J3603" t="s">
        <v>64</v>
      </c>
      <c r="K3603" t="s">
        <v>4680</v>
      </c>
      <c r="N3603" t="s">
        <v>4681</v>
      </c>
      <c r="Q3603" t="s">
        <v>4679</v>
      </c>
      <c r="R3603">
        <v>1554</v>
      </c>
      <c r="S3603">
        <v>517</v>
      </c>
    </row>
    <row r="3604" spans="1:19">
      <c r="A3604" t="s">
        <v>20</v>
      </c>
      <c r="B3604" t="s">
        <v>21</v>
      </c>
      <c r="C3604" t="s">
        <v>22</v>
      </c>
      <c r="D3604" t="s">
        <v>23</v>
      </c>
      <c r="E3604" t="s">
        <v>5</v>
      </c>
      <c r="G3604" t="s">
        <v>24</v>
      </c>
      <c r="H3604">
        <v>2053807</v>
      </c>
      <c r="I3604">
        <v>2054121</v>
      </c>
      <c r="J3604" t="s">
        <v>64</v>
      </c>
      <c r="Q3604" t="s">
        <v>4682</v>
      </c>
      <c r="R3604">
        <v>315</v>
      </c>
    </row>
    <row r="3605" spans="1:19">
      <c r="A3605" t="s">
        <v>27</v>
      </c>
      <c r="B3605" t="s">
        <v>28</v>
      </c>
      <c r="C3605" t="s">
        <v>22</v>
      </c>
      <c r="D3605" t="s">
        <v>23</v>
      </c>
      <c r="E3605" t="s">
        <v>5</v>
      </c>
      <c r="G3605" t="s">
        <v>24</v>
      </c>
      <c r="H3605">
        <v>2053807</v>
      </c>
      <c r="I3605">
        <v>2054121</v>
      </c>
      <c r="J3605" t="s">
        <v>64</v>
      </c>
      <c r="K3605" t="s">
        <v>4683</v>
      </c>
      <c r="N3605" t="s">
        <v>4684</v>
      </c>
      <c r="Q3605" t="s">
        <v>4682</v>
      </c>
      <c r="R3605">
        <v>315</v>
      </c>
      <c r="S3605">
        <v>104</v>
      </c>
    </row>
    <row r="3606" spans="1:19">
      <c r="A3606" t="s">
        <v>20</v>
      </c>
      <c r="B3606" t="s">
        <v>21</v>
      </c>
      <c r="C3606" t="s">
        <v>22</v>
      </c>
      <c r="D3606" t="s">
        <v>23</v>
      </c>
      <c r="E3606" t="s">
        <v>5</v>
      </c>
      <c r="G3606" t="s">
        <v>24</v>
      </c>
      <c r="H3606">
        <v>2054180</v>
      </c>
      <c r="I3606">
        <v>2054623</v>
      </c>
      <c r="J3606" t="s">
        <v>64</v>
      </c>
      <c r="Q3606" t="s">
        <v>4685</v>
      </c>
      <c r="R3606">
        <v>444</v>
      </c>
    </row>
    <row r="3607" spans="1:19">
      <c r="A3607" t="s">
        <v>27</v>
      </c>
      <c r="B3607" t="s">
        <v>28</v>
      </c>
      <c r="C3607" t="s">
        <v>22</v>
      </c>
      <c r="D3607" t="s">
        <v>23</v>
      </c>
      <c r="E3607" t="s">
        <v>5</v>
      </c>
      <c r="G3607" t="s">
        <v>24</v>
      </c>
      <c r="H3607">
        <v>2054180</v>
      </c>
      <c r="I3607">
        <v>2054623</v>
      </c>
      <c r="J3607" t="s">
        <v>64</v>
      </c>
      <c r="K3607" t="s">
        <v>4686</v>
      </c>
      <c r="N3607" t="s">
        <v>4687</v>
      </c>
      <c r="Q3607" t="s">
        <v>4685</v>
      </c>
      <c r="R3607">
        <v>444</v>
      </c>
      <c r="S3607">
        <v>147</v>
      </c>
    </row>
    <row r="3608" spans="1:19">
      <c r="A3608" t="s">
        <v>20</v>
      </c>
      <c r="B3608" t="s">
        <v>21</v>
      </c>
      <c r="C3608" t="s">
        <v>22</v>
      </c>
      <c r="D3608" t="s">
        <v>23</v>
      </c>
      <c r="E3608" t="s">
        <v>5</v>
      </c>
      <c r="G3608" t="s">
        <v>24</v>
      </c>
      <c r="H3608">
        <v>2054630</v>
      </c>
      <c r="I3608">
        <v>2055034</v>
      </c>
      <c r="J3608" t="s">
        <v>64</v>
      </c>
      <c r="Q3608" t="s">
        <v>4688</v>
      </c>
      <c r="R3608">
        <v>405</v>
      </c>
    </row>
    <row r="3609" spans="1:19">
      <c r="A3609" t="s">
        <v>27</v>
      </c>
      <c r="B3609" t="s">
        <v>28</v>
      </c>
      <c r="C3609" t="s">
        <v>22</v>
      </c>
      <c r="D3609" t="s">
        <v>23</v>
      </c>
      <c r="E3609" t="s">
        <v>5</v>
      </c>
      <c r="G3609" t="s">
        <v>24</v>
      </c>
      <c r="H3609">
        <v>2054630</v>
      </c>
      <c r="I3609">
        <v>2055034</v>
      </c>
      <c r="J3609" t="s">
        <v>64</v>
      </c>
      <c r="K3609" t="s">
        <v>4689</v>
      </c>
      <c r="N3609" t="s">
        <v>4690</v>
      </c>
      <c r="Q3609" t="s">
        <v>4688</v>
      </c>
      <c r="R3609">
        <v>405</v>
      </c>
      <c r="S3609">
        <v>134</v>
      </c>
    </row>
    <row r="3610" spans="1:19">
      <c r="A3610" t="s">
        <v>20</v>
      </c>
      <c r="B3610" t="s">
        <v>21</v>
      </c>
      <c r="C3610" t="s">
        <v>22</v>
      </c>
      <c r="D3610" t="s">
        <v>23</v>
      </c>
      <c r="E3610" t="s">
        <v>5</v>
      </c>
      <c r="G3610" t="s">
        <v>24</v>
      </c>
      <c r="H3610">
        <v>2055474</v>
      </c>
      <c r="I3610">
        <v>2056784</v>
      </c>
      <c r="J3610" t="s">
        <v>64</v>
      </c>
      <c r="Q3610" t="s">
        <v>4691</v>
      </c>
      <c r="R3610">
        <v>1311</v>
      </c>
    </row>
    <row r="3611" spans="1:19">
      <c r="A3611" t="s">
        <v>27</v>
      </c>
      <c r="B3611" t="s">
        <v>28</v>
      </c>
      <c r="C3611" t="s">
        <v>22</v>
      </c>
      <c r="D3611" t="s">
        <v>23</v>
      </c>
      <c r="E3611" t="s">
        <v>5</v>
      </c>
      <c r="G3611" t="s">
        <v>24</v>
      </c>
      <c r="H3611">
        <v>2055474</v>
      </c>
      <c r="I3611">
        <v>2056784</v>
      </c>
      <c r="J3611" t="s">
        <v>64</v>
      </c>
      <c r="K3611" t="s">
        <v>4692</v>
      </c>
      <c r="N3611" t="s">
        <v>4693</v>
      </c>
      <c r="Q3611" t="s">
        <v>4691</v>
      </c>
      <c r="R3611">
        <v>1311</v>
      </c>
      <c r="S3611">
        <v>436</v>
      </c>
    </row>
    <row r="3612" spans="1:19">
      <c r="A3612" t="s">
        <v>20</v>
      </c>
      <c r="B3612" t="s">
        <v>21</v>
      </c>
      <c r="C3612" t="s">
        <v>22</v>
      </c>
      <c r="D3612" t="s">
        <v>23</v>
      </c>
      <c r="E3612" t="s">
        <v>5</v>
      </c>
      <c r="G3612" t="s">
        <v>24</v>
      </c>
      <c r="H3612">
        <v>2056786</v>
      </c>
      <c r="I3612">
        <v>2058894</v>
      </c>
      <c r="J3612" t="s">
        <v>64</v>
      </c>
      <c r="Q3612" t="s">
        <v>4694</v>
      </c>
      <c r="R3612">
        <v>2109</v>
      </c>
    </row>
    <row r="3613" spans="1:19">
      <c r="A3613" t="s">
        <v>27</v>
      </c>
      <c r="B3613" t="s">
        <v>28</v>
      </c>
      <c r="C3613" t="s">
        <v>22</v>
      </c>
      <c r="D3613" t="s">
        <v>23</v>
      </c>
      <c r="E3613" t="s">
        <v>5</v>
      </c>
      <c r="G3613" t="s">
        <v>24</v>
      </c>
      <c r="H3613">
        <v>2056786</v>
      </c>
      <c r="I3613">
        <v>2058894</v>
      </c>
      <c r="J3613" t="s">
        <v>64</v>
      </c>
      <c r="K3613" t="s">
        <v>4695</v>
      </c>
      <c r="N3613" t="s">
        <v>4696</v>
      </c>
      <c r="Q3613" t="s">
        <v>4694</v>
      </c>
      <c r="R3613">
        <v>2109</v>
      </c>
      <c r="S3613">
        <v>702</v>
      </c>
    </row>
    <row r="3614" spans="1:19">
      <c r="A3614" t="s">
        <v>20</v>
      </c>
      <c r="B3614" t="s">
        <v>21</v>
      </c>
      <c r="C3614" t="s">
        <v>22</v>
      </c>
      <c r="D3614" t="s">
        <v>23</v>
      </c>
      <c r="E3614" t="s">
        <v>5</v>
      </c>
      <c r="G3614" t="s">
        <v>24</v>
      </c>
      <c r="H3614">
        <v>2058988</v>
      </c>
      <c r="I3614">
        <v>2060100</v>
      </c>
      <c r="J3614" t="s">
        <v>64</v>
      </c>
      <c r="Q3614" t="s">
        <v>4697</v>
      </c>
      <c r="R3614">
        <v>1113</v>
      </c>
    </row>
    <row r="3615" spans="1:19">
      <c r="A3615" t="s">
        <v>27</v>
      </c>
      <c r="B3615" t="s">
        <v>28</v>
      </c>
      <c r="C3615" t="s">
        <v>22</v>
      </c>
      <c r="D3615" t="s">
        <v>23</v>
      </c>
      <c r="E3615" t="s">
        <v>5</v>
      </c>
      <c r="G3615" t="s">
        <v>24</v>
      </c>
      <c r="H3615">
        <v>2058988</v>
      </c>
      <c r="I3615">
        <v>2060100</v>
      </c>
      <c r="J3615" t="s">
        <v>64</v>
      </c>
      <c r="K3615" t="s">
        <v>4698</v>
      </c>
      <c r="N3615" t="s">
        <v>4699</v>
      </c>
      <c r="Q3615" t="s">
        <v>4697</v>
      </c>
      <c r="R3615">
        <v>1113</v>
      </c>
      <c r="S3615">
        <v>370</v>
      </c>
    </row>
    <row r="3616" spans="1:19">
      <c r="A3616" t="s">
        <v>20</v>
      </c>
      <c r="B3616" t="s">
        <v>21</v>
      </c>
      <c r="C3616" t="s">
        <v>22</v>
      </c>
      <c r="D3616" t="s">
        <v>23</v>
      </c>
      <c r="E3616" t="s">
        <v>5</v>
      </c>
      <c r="G3616" t="s">
        <v>24</v>
      </c>
      <c r="H3616">
        <v>2060280</v>
      </c>
      <c r="I3616">
        <v>2061035</v>
      </c>
      <c r="J3616" t="s">
        <v>64</v>
      </c>
      <c r="Q3616" t="s">
        <v>4700</v>
      </c>
      <c r="R3616">
        <v>756</v>
      </c>
    </row>
    <row r="3617" spans="1:19">
      <c r="A3617" t="s">
        <v>27</v>
      </c>
      <c r="B3617" t="s">
        <v>28</v>
      </c>
      <c r="C3617" t="s">
        <v>22</v>
      </c>
      <c r="D3617" t="s">
        <v>23</v>
      </c>
      <c r="E3617" t="s">
        <v>5</v>
      </c>
      <c r="G3617" t="s">
        <v>24</v>
      </c>
      <c r="H3617">
        <v>2060280</v>
      </c>
      <c r="I3617">
        <v>2061035</v>
      </c>
      <c r="J3617" t="s">
        <v>64</v>
      </c>
      <c r="K3617" t="s">
        <v>4701</v>
      </c>
      <c r="N3617" t="s">
        <v>4702</v>
      </c>
      <c r="Q3617" t="s">
        <v>4700</v>
      </c>
      <c r="R3617">
        <v>756</v>
      </c>
      <c r="S3617">
        <v>251</v>
      </c>
    </row>
    <row r="3618" spans="1:19">
      <c r="A3618" t="s">
        <v>20</v>
      </c>
      <c r="B3618" t="s">
        <v>21</v>
      </c>
      <c r="C3618" t="s">
        <v>22</v>
      </c>
      <c r="D3618" t="s">
        <v>23</v>
      </c>
      <c r="E3618" t="s">
        <v>5</v>
      </c>
      <c r="G3618" t="s">
        <v>24</v>
      </c>
      <c r="H3618">
        <v>2061242</v>
      </c>
      <c r="I3618">
        <v>2061604</v>
      </c>
      <c r="J3618" t="s">
        <v>64</v>
      </c>
      <c r="Q3618" t="s">
        <v>4703</v>
      </c>
      <c r="R3618">
        <v>363</v>
      </c>
    </row>
    <row r="3619" spans="1:19">
      <c r="A3619" t="s">
        <v>27</v>
      </c>
      <c r="B3619" t="s">
        <v>28</v>
      </c>
      <c r="C3619" t="s">
        <v>22</v>
      </c>
      <c r="D3619" t="s">
        <v>23</v>
      </c>
      <c r="E3619" t="s">
        <v>5</v>
      </c>
      <c r="G3619" t="s">
        <v>24</v>
      </c>
      <c r="H3619">
        <v>2061242</v>
      </c>
      <c r="I3619">
        <v>2061604</v>
      </c>
      <c r="J3619" t="s">
        <v>64</v>
      </c>
      <c r="K3619" t="s">
        <v>4704</v>
      </c>
      <c r="N3619" t="s">
        <v>4705</v>
      </c>
      <c r="Q3619" t="s">
        <v>4703</v>
      </c>
      <c r="R3619">
        <v>363</v>
      </c>
      <c r="S3619">
        <v>120</v>
      </c>
    </row>
    <row r="3620" spans="1:19">
      <c r="A3620" t="s">
        <v>20</v>
      </c>
      <c r="B3620" t="s">
        <v>21</v>
      </c>
      <c r="C3620" t="s">
        <v>22</v>
      </c>
      <c r="D3620" t="s">
        <v>23</v>
      </c>
      <c r="E3620" t="s">
        <v>5</v>
      </c>
      <c r="G3620" t="s">
        <v>24</v>
      </c>
      <c r="H3620">
        <v>2061634</v>
      </c>
      <c r="I3620">
        <v>2062050</v>
      </c>
      <c r="J3620" t="s">
        <v>64</v>
      </c>
      <c r="Q3620" t="s">
        <v>4706</v>
      </c>
      <c r="R3620">
        <v>417</v>
      </c>
    </row>
    <row r="3621" spans="1:19">
      <c r="A3621" t="s">
        <v>27</v>
      </c>
      <c r="B3621" t="s">
        <v>28</v>
      </c>
      <c r="C3621" t="s">
        <v>22</v>
      </c>
      <c r="D3621" t="s">
        <v>23</v>
      </c>
      <c r="E3621" t="s">
        <v>5</v>
      </c>
      <c r="G3621" t="s">
        <v>24</v>
      </c>
      <c r="H3621">
        <v>2061634</v>
      </c>
      <c r="I3621">
        <v>2062050</v>
      </c>
      <c r="J3621" t="s">
        <v>64</v>
      </c>
      <c r="K3621" t="s">
        <v>4707</v>
      </c>
      <c r="N3621" t="s">
        <v>4708</v>
      </c>
      <c r="Q3621" t="s">
        <v>4706</v>
      </c>
      <c r="R3621">
        <v>417</v>
      </c>
      <c r="S3621">
        <v>138</v>
      </c>
    </row>
    <row r="3622" spans="1:19">
      <c r="A3622" t="s">
        <v>20</v>
      </c>
      <c r="B3622" t="s">
        <v>21</v>
      </c>
      <c r="C3622" t="s">
        <v>22</v>
      </c>
      <c r="D3622" t="s">
        <v>23</v>
      </c>
      <c r="E3622" t="s">
        <v>5</v>
      </c>
      <c r="G3622" t="s">
        <v>24</v>
      </c>
      <c r="H3622">
        <v>2062067</v>
      </c>
      <c r="I3622">
        <v>2063605</v>
      </c>
      <c r="J3622" t="s">
        <v>64</v>
      </c>
      <c r="Q3622" t="s">
        <v>4709</v>
      </c>
      <c r="R3622">
        <v>1539</v>
      </c>
    </row>
    <row r="3623" spans="1:19">
      <c r="A3623" t="s">
        <v>27</v>
      </c>
      <c r="B3623" t="s">
        <v>28</v>
      </c>
      <c r="C3623" t="s">
        <v>22</v>
      </c>
      <c r="D3623" t="s">
        <v>23</v>
      </c>
      <c r="E3623" t="s">
        <v>5</v>
      </c>
      <c r="G3623" t="s">
        <v>24</v>
      </c>
      <c r="H3623">
        <v>2062067</v>
      </c>
      <c r="I3623">
        <v>2063605</v>
      </c>
      <c r="J3623" t="s">
        <v>64</v>
      </c>
      <c r="K3623" t="s">
        <v>4710</v>
      </c>
      <c r="N3623" t="s">
        <v>4711</v>
      </c>
      <c r="Q3623" t="s">
        <v>4709</v>
      </c>
      <c r="R3623">
        <v>1539</v>
      </c>
      <c r="S3623">
        <v>512</v>
      </c>
    </row>
    <row r="3624" spans="1:19">
      <c r="A3624" t="s">
        <v>20</v>
      </c>
      <c r="B3624" t="s">
        <v>21</v>
      </c>
      <c r="C3624" t="s">
        <v>22</v>
      </c>
      <c r="D3624" t="s">
        <v>23</v>
      </c>
      <c r="E3624" t="s">
        <v>5</v>
      </c>
      <c r="G3624" t="s">
        <v>24</v>
      </c>
      <c r="H3624">
        <v>2063932</v>
      </c>
      <c r="I3624">
        <v>2064336</v>
      </c>
      <c r="J3624" t="s">
        <v>25</v>
      </c>
      <c r="Q3624" t="s">
        <v>4712</v>
      </c>
      <c r="R3624">
        <v>405</v>
      </c>
    </row>
    <row r="3625" spans="1:19">
      <c r="A3625" t="s">
        <v>27</v>
      </c>
      <c r="B3625" t="s">
        <v>28</v>
      </c>
      <c r="C3625" t="s">
        <v>22</v>
      </c>
      <c r="D3625" t="s">
        <v>23</v>
      </c>
      <c r="E3625" t="s">
        <v>5</v>
      </c>
      <c r="G3625" t="s">
        <v>24</v>
      </c>
      <c r="H3625">
        <v>2063932</v>
      </c>
      <c r="I3625">
        <v>2064336</v>
      </c>
      <c r="J3625" t="s">
        <v>25</v>
      </c>
      <c r="K3625" t="s">
        <v>4713</v>
      </c>
      <c r="N3625" t="s">
        <v>42</v>
      </c>
      <c r="Q3625" t="s">
        <v>4712</v>
      </c>
      <c r="R3625">
        <v>405</v>
      </c>
      <c r="S3625">
        <v>134</v>
      </c>
    </row>
    <row r="3626" spans="1:19">
      <c r="A3626" t="s">
        <v>20</v>
      </c>
      <c r="B3626" t="s">
        <v>21</v>
      </c>
      <c r="C3626" t="s">
        <v>22</v>
      </c>
      <c r="D3626" t="s">
        <v>23</v>
      </c>
      <c r="E3626" t="s">
        <v>5</v>
      </c>
      <c r="G3626" t="s">
        <v>24</v>
      </c>
      <c r="H3626">
        <v>2064402</v>
      </c>
      <c r="I3626">
        <v>2064842</v>
      </c>
      <c r="J3626" t="s">
        <v>64</v>
      </c>
      <c r="Q3626" t="s">
        <v>4714</v>
      </c>
      <c r="R3626">
        <v>441</v>
      </c>
    </row>
    <row r="3627" spans="1:19">
      <c r="A3627" t="s">
        <v>27</v>
      </c>
      <c r="B3627" t="s">
        <v>28</v>
      </c>
      <c r="C3627" t="s">
        <v>22</v>
      </c>
      <c r="D3627" t="s">
        <v>23</v>
      </c>
      <c r="E3627" t="s">
        <v>5</v>
      </c>
      <c r="G3627" t="s">
        <v>24</v>
      </c>
      <c r="H3627">
        <v>2064402</v>
      </c>
      <c r="I3627">
        <v>2064842</v>
      </c>
      <c r="J3627" t="s">
        <v>64</v>
      </c>
      <c r="K3627" t="s">
        <v>4715</v>
      </c>
      <c r="N3627" t="s">
        <v>42</v>
      </c>
      <c r="Q3627" t="s">
        <v>4714</v>
      </c>
      <c r="R3627">
        <v>441</v>
      </c>
      <c r="S3627">
        <v>146</v>
      </c>
    </row>
    <row r="3628" spans="1:19">
      <c r="A3628" t="s">
        <v>20</v>
      </c>
      <c r="B3628" t="s">
        <v>21</v>
      </c>
      <c r="C3628" t="s">
        <v>22</v>
      </c>
      <c r="D3628" t="s">
        <v>23</v>
      </c>
      <c r="E3628" t="s">
        <v>5</v>
      </c>
      <c r="G3628" t="s">
        <v>24</v>
      </c>
      <c r="H3628">
        <v>2065002</v>
      </c>
      <c r="I3628">
        <v>2065793</v>
      </c>
      <c r="J3628" t="s">
        <v>64</v>
      </c>
      <c r="Q3628" t="s">
        <v>4716</v>
      </c>
      <c r="R3628">
        <v>792</v>
      </c>
    </row>
    <row r="3629" spans="1:19">
      <c r="A3629" t="s">
        <v>27</v>
      </c>
      <c r="B3629" t="s">
        <v>28</v>
      </c>
      <c r="C3629" t="s">
        <v>22</v>
      </c>
      <c r="D3629" t="s">
        <v>23</v>
      </c>
      <c r="E3629" t="s">
        <v>5</v>
      </c>
      <c r="G3629" t="s">
        <v>24</v>
      </c>
      <c r="H3629">
        <v>2065002</v>
      </c>
      <c r="I3629">
        <v>2065793</v>
      </c>
      <c r="J3629" t="s">
        <v>64</v>
      </c>
      <c r="K3629" t="s">
        <v>4717</v>
      </c>
      <c r="N3629" t="s">
        <v>1756</v>
      </c>
      <c r="Q3629" t="s">
        <v>4716</v>
      </c>
      <c r="R3629">
        <v>792</v>
      </c>
      <c r="S3629">
        <v>263</v>
      </c>
    </row>
    <row r="3630" spans="1:19">
      <c r="A3630" t="s">
        <v>20</v>
      </c>
      <c r="B3630" t="s">
        <v>21</v>
      </c>
      <c r="C3630" t="s">
        <v>22</v>
      </c>
      <c r="D3630" t="s">
        <v>23</v>
      </c>
      <c r="E3630" t="s">
        <v>5</v>
      </c>
      <c r="G3630" t="s">
        <v>24</v>
      </c>
      <c r="H3630">
        <v>2065861</v>
      </c>
      <c r="I3630">
        <v>2067732</v>
      </c>
      <c r="J3630" t="s">
        <v>64</v>
      </c>
      <c r="Q3630" t="s">
        <v>4718</v>
      </c>
      <c r="R3630">
        <v>1872</v>
      </c>
    </row>
    <row r="3631" spans="1:19">
      <c r="A3631" t="s">
        <v>27</v>
      </c>
      <c r="B3631" t="s">
        <v>28</v>
      </c>
      <c r="C3631" t="s">
        <v>22</v>
      </c>
      <c r="D3631" t="s">
        <v>23</v>
      </c>
      <c r="E3631" t="s">
        <v>5</v>
      </c>
      <c r="G3631" t="s">
        <v>24</v>
      </c>
      <c r="H3631">
        <v>2065861</v>
      </c>
      <c r="I3631">
        <v>2067732</v>
      </c>
      <c r="J3631" t="s">
        <v>64</v>
      </c>
      <c r="K3631" t="s">
        <v>4719</v>
      </c>
      <c r="N3631" t="s">
        <v>4720</v>
      </c>
      <c r="Q3631" t="s">
        <v>4718</v>
      </c>
      <c r="R3631">
        <v>1872</v>
      </c>
      <c r="S3631">
        <v>623</v>
      </c>
    </row>
    <row r="3632" spans="1:19">
      <c r="A3632" t="s">
        <v>20</v>
      </c>
      <c r="B3632" t="s">
        <v>21</v>
      </c>
      <c r="C3632" t="s">
        <v>22</v>
      </c>
      <c r="D3632" t="s">
        <v>23</v>
      </c>
      <c r="E3632" t="s">
        <v>5</v>
      </c>
      <c r="G3632" t="s">
        <v>24</v>
      </c>
      <c r="H3632">
        <v>2067788</v>
      </c>
      <c r="I3632">
        <v>2068243</v>
      </c>
      <c r="J3632" t="s">
        <v>64</v>
      </c>
      <c r="Q3632" t="s">
        <v>4721</v>
      </c>
      <c r="R3632">
        <v>456</v>
      </c>
    </row>
    <row r="3633" spans="1:19">
      <c r="A3633" t="s">
        <v>27</v>
      </c>
      <c r="B3633" t="s">
        <v>28</v>
      </c>
      <c r="C3633" t="s">
        <v>22</v>
      </c>
      <c r="D3633" t="s">
        <v>23</v>
      </c>
      <c r="E3633" t="s">
        <v>5</v>
      </c>
      <c r="G3633" t="s">
        <v>24</v>
      </c>
      <c r="H3633">
        <v>2067788</v>
      </c>
      <c r="I3633">
        <v>2068243</v>
      </c>
      <c r="J3633" t="s">
        <v>64</v>
      </c>
      <c r="K3633" t="s">
        <v>4722</v>
      </c>
      <c r="N3633" t="s">
        <v>4723</v>
      </c>
      <c r="Q3633" t="s">
        <v>4721</v>
      </c>
      <c r="R3633">
        <v>456</v>
      </c>
      <c r="S3633">
        <v>151</v>
      </c>
    </row>
    <row r="3634" spans="1:19">
      <c r="A3634" t="s">
        <v>20</v>
      </c>
      <c r="B3634" t="s">
        <v>21</v>
      </c>
      <c r="C3634" t="s">
        <v>22</v>
      </c>
      <c r="D3634" t="s">
        <v>23</v>
      </c>
      <c r="E3634" t="s">
        <v>5</v>
      </c>
      <c r="G3634" t="s">
        <v>24</v>
      </c>
      <c r="H3634">
        <v>2068391</v>
      </c>
      <c r="I3634">
        <v>2068651</v>
      </c>
      <c r="J3634" t="s">
        <v>64</v>
      </c>
      <c r="Q3634" t="s">
        <v>4724</v>
      </c>
      <c r="R3634">
        <v>261</v>
      </c>
    </row>
    <row r="3635" spans="1:19">
      <c r="A3635" t="s">
        <v>27</v>
      </c>
      <c r="B3635" t="s">
        <v>28</v>
      </c>
      <c r="C3635" t="s">
        <v>22</v>
      </c>
      <c r="D3635" t="s">
        <v>23</v>
      </c>
      <c r="E3635" t="s">
        <v>5</v>
      </c>
      <c r="G3635" t="s">
        <v>24</v>
      </c>
      <c r="H3635">
        <v>2068391</v>
      </c>
      <c r="I3635">
        <v>2068651</v>
      </c>
      <c r="J3635" t="s">
        <v>64</v>
      </c>
      <c r="K3635" t="s">
        <v>4725</v>
      </c>
      <c r="N3635" t="s">
        <v>4726</v>
      </c>
      <c r="Q3635" t="s">
        <v>4724</v>
      </c>
      <c r="R3635">
        <v>261</v>
      </c>
      <c r="S3635">
        <v>86</v>
      </c>
    </row>
    <row r="3636" spans="1:19">
      <c r="A3636" t="s">
        <v>20</v>
      </c>
      <c r="B3636" t="s">
        <v>21</v>
      </c>
      <c r="C3636" t="s">
        <v>22</v>
      </c>
      <c r="D3636" t="s">
        <v>23</v>
      </c>
      <c r="E3636" t="s">
        <v>5</v>
      </c>
      <c r="G3636" t="s">
        <v>24</v>
      </c>
      <c r="H3636">
        <v>2068908</v>
      </c>
      <c r="I3636">
        <v>2069681</v>
      </c>
      <c r="J3636" t="s">
        <v>64</v>
      </c>
      <c r="Q3636" t="s">
        <v>4727</v>
      </c>
      <c r="R3636">
        <v>774</v>
      </c>
    </row>
    <row r="3637" spans="1:19">
      <c r="A3637" t="s">
        <v>27</v>
      </c>
      <c r="B3637" t="s">
        <v>28</v>
      </c>
      <c r="C3637" t="s">
        <v>22</v>
      </c>
      <c r="D3637" t="s">
        <v>23</v>
      </c>
      <c r="E3637" t="s">
        <v>5</v>
      </c>
      <c r="G3637" t="s">
        <v>24</v>
      </c>
      <c r="H3637">
        <v>2068908</v>
      </c>
      <c r="I3637">
        <v>2069681</v>
      </c>
      <c r="J3637" t="s">
        <v>64</v>
      </c>
      <c r="K3637" t="s">
        <v>4728</v>
      </c>
      <c r="N3637" t="s">
        <v>4729</v>
      </c>
      <c r="Q3637" t="s">
        <v>4727</v>
      </c>
      <c r="R3637">
        <v>774</v>
      </c>
      <c r="S3637">
        <v>257</v>
      </c>
    </row>
    <row r="3638" spans="1:19">
      <c r="A3638" t="s">
        <v>20</v>
      </c>
      <c r="B3638" t="s">
        <v>21</v>
      </c>
      <c r="C3638" t="s">
        <v>22</v>
      </c>
      <c r="D3638" t="s">
        <v>23</v>
      </c>
      <c r="E3638" t="s">
        <v>5</v>
      </c>
      <c r="G3638" t="s">
        <v>24</v>
      </c>
      <c r="H3638">
        <v>2069842</v>
      </c>
      <c r="I3638">
        <v>2070576</v>
      </c>
      <c r="J3638" t="s">
        <v>64</v>
      </c>
      <c r="Q3638" t="s">
        <v>4730</v>
      </c>
      <c r="R3638">
        <v>735</v>
      </c>
    </row>
    <row r="3639" spans="1:19">
      <c r="A3639" t="s">
        <v>27</v>
      </c>
      <c r="B3639" t="s">
        <v>28</v>
      </c>
      <c r="C3639" t="s">
        <v>22</v>
      </c>
      <c r="D3639" t="s">
        <v>23</v>
      </c>
      <c r="E3639" t="s">
        <v>5</v>
      </c>
      <c r="G3639" t="s">
        <v>24</v>
      </c>
      <c r="H3639">
        <v>2069842</v>
      </c>
      <c r="I3639">
        <v>2070576</v>
      </c>
      <c r="J3639" t="s">
        <v>64</v>
      </c>
      <c r="K3639" t="s">
        <v>4731</v>
      </c>
      <c r="N3639" t="s">
        <v>4732</v>
      </c>
      <c r="Q3639" t="s">
        <v>4730</v>
      </c>
      <c r="R3639">
        <v>735</v>
      </c>
      <c r="S3639">
        <v>244</v>
      </c>
    </row>
    <row r="3640" spans="1:19">
      <c r="A3640" t="s">
        <v>20</v>
      </c>
      <c r="B3640" t="s">
        <v>21</v>
      </c>
      <c r="C3640" t="s">
        <v>22</v>
      </c>
      <c r="D3640" t="s">
        <v>23</v>
      </c>
      <c r="E3640" t="s">
        <v>5</v>
      </c>
      <c r="G3640" t="s">
        <v>24</v>
      </c>
      <c r="H3640">
        <v>2070629</v>
      </c>
      <c r="I3640">
        <v>2071522</v>
      </c>
      <c r="J3640" t="s">
        <v>64</v>
      </c>
      <c r="Q3640" t="s">
        <v>4733</v>
      </c>
      <c r="R3640">
        <v>894</v>
      </c>
    </row>
    <row r="3641" spans="1:19">
      <c r="A3641" t="s">
        <v>27</v>
      </c>
      <c r="B3641" t="s">
        <v>28</v>
      </c>
      <c r="C3641" t="s">
        <v>22</v>
      </c>
      <c r="D3641" t="s">
        <v>23</v>
      </c>
      <c r="E3641" t="s">
        <v>5</v>
      </c>
      <c r="G3641" t="s">
        <v>24</v>
      </c>
      <c r="H3641">
        <v>2070629</v>
      </c>
      <c r="I3641">
        <v>2071522</v>
      </c>
      <c r="J3641" t="s">
        <v>64</v>
      </c>
      <c r="K3641" t="s">
        <v>4734</v>
      </c>
      <c r="N3641" t="s">
        <v>4735</v>
      </c>
      <c r="Q3641" t="s">
        <v>4733</v>
      </c>
      <c r="R3641">
        <v>894</v>
      </c>
      <c r="S3641">
        <v>297</v>
      </c>
    </row>
    <row r="3642" spans="1:19">
      <c r="A3642" t="s">
        <v>20</v>
      </c>
      <c r="B3642" t="s">
        <v>21</v>
      </c>
      <c r="C3642" t="s">
        <v>22</v>
      </c>
      <c r="D3642" t="s">
        <v>23</v>
      </c>
      <c r="E3642" t="s">
        <v>5</v>
      </c>
      <c r="G3642" t="s">
        <v>24</v>
      </c>
      <c r="H3642">
        <v>2071758</v>
      </c>
      <c r="I3642">
        <v>2072852</v>
      </c>
      <c r="J3642" t="s">
        <v>64</v>
      </c>
      <c r="Q3642" t="s">
        <v>4736</v>
      </c>
      <c r="R3642">
        <v>1095</v>
      </c>
    </row>
    <row r="3643" spans="1:19">
      <c r="A3643" t="s">
        <v>27</v>
      </c>
      <c r="B3643" t="s">
        <v>28</v>
      </c>
      <c r="C3643" t="s">
        <v>22</v>
      </c>
      <c r="D3643" t="s">
        <v>23</v>
      </c>
      <c r="E3643" t="s">
        <v>5</v>
      </c>
      <c r="G3643" t="s">
        <v>24</v>
      </c>
      <c r="H3643">
        <v>2071758</v>
      </c>
      <c r="I3643">
        <v>2072852</v>
      </c>
      <c r="J3643" t="s">
        <v>64</v>
      </c>
      <c r="K3643" t="s">
        <v>4737</v>
      </c>
      <c r="N3643" t="s">
        <v>4738</v>
      </c>
      <c r="Q3643" t="s">
        <v>4736</v>
      </c>
      <c r="R3643">
        <v>1095</v>
      </c>
      <c r="S3643">
        <v>364</v>
      </c>
    </row>
    <row r="3644" spans="1:19">
      <c r="A3644" t="s">
        <v>20</v>
      </c>
      <c r="B3644" t="s">
        <v>21</v>
      </c>
      <c r="C3644" t="s">
        <v>22</v>
      </c>
      <c r="D3644" t="s">
        <v>23</v>
      </c>
      <c r="E3644" t="s">
        <v>5</v>
      </c>
      <c r="G3644" t="s">
        <v>24</v>
      </c>
      <c r="H3644">
        <v>2073178</v>
      </c>
      <c r="I3644">
        <v>2074419</v>
      </c>
      <c r="J3644" t="s">
        <v>64</v>
      </c>
      <c r="Q3644" t="s">
        <v>4739</v>
      </c>
      <c r="R3644">
        <v>1242</v>
      </c>
    </row>
    <row r="3645" spans="1:19">
      <c r="A3645" t="s">
        <v>27</v>
      </c>
      <c r="B3645" t="s">
        <v>28</v>
      </c>
      <c r="C3645" t="s">
        <v>22</v>
      </c>
      <c r="D3645" t="s">
        <v>23</v>
      </c>
      <c r="E3645" t="s">
        <v>5</v>
      </c>
      <c r="G3645" t="s">
        <v>24</v>
      </c>
      <c r="H3645">
        <v>2073178</v>
      </c>
      <c r="I3645">
        <v>2074419</v>
      </c>
      <c r="J3645" t="s">
        <v>64</v>
      </c>
      <c r="K3645" t="s">
        <v>4740</v>
      </c>
      <c r="N3645" t="s">
        <v>4741</v>
      </c>
      <c r="Q3645" t="s">
        <v>4739</v>
      </c>
      <c r="R3645">
        <v>1242</v>
      </c>
      <c r="S3645">
        <v>413</v>
      </c>
    </row>
    <row r="3646" spans="1:19">
      <c r="A3646" t="s">
        <v>20</v>
      </c>
      <c r="B3646" t="s">
        <v>21</v>
      </c>
      <c r="C3646" t="s">
        <v>22</v>
      </c>
      <c r="D3646" t="s">
        <v>23</v>
      </c>
      <c r="E3646" t="s">
        <v>5</v>
      </c>
      <c r="G3646" t="s">
        <v>24</v>
      </c>
      <c r="H3646">
        <v>2074582</v>
      </c>
      <c r="I3646">
        <v>2074959</v>
      </c>
      <c r="J3646" t="s">
        <v>64</v>
      </c>
      <c r="Q3646" t="s">
        <v>4742</v>
      </c>
      <c r="R3646">
        <v>378</v>
      </c>
    </row>
    <row r="3647" spans="1:19">
      <c r="A3647" t="s">
        <v>27</v>
      </c>
      <c r="B3647" t="s">
        <v>28</v>
      </c>
      <c r="C3647" t="s">
        <v>22</v>
      </c>
      <c r="D3647" t="s">
        <v>23</v>
      </c>
      <c r="E3647" t="s">
        <v>5</v>
      </c>
      <c r="G3647" t="s">
        <v>24</v>
      </c>
      <c r="H3647">
        <v>2074582</v>
      </c>
      <c r="I3647">
        <v>2074959</v>
      </c>
      <c r="J3647" t="s">
        <v>64</v>
      </c>
      <c r="K3647" t="s">
        <v>4743</v>
      </c>
      <c r="N3647" t="s">
        <v>4744</v>
      </c>
      <c r="Q3647" t="s">
        <v>4742</v>
      </c>
      <c r="R3647">
        <v>378</v>
      </c>
      <c r="S3647">
        <v>125</v>
      </c>
    </row>
    <row r="3648" spans="1:19">
      <c r="A3648" t="s">
        <v>20</v>
      </c>
      <c r="B3648" t="s">
        <v>21</v>
      </c>
      <c r="C3648" t="s">
        <v>22</v>
      </c>
      <c r="D3648" t="s">
        <v>23</v>
      </c>
      <c r="E3648" t="s">
        <v>5</v>
      </c>
      <c r="G3648" t="s">
        <v>24</v>
      </c>
      <c r="H3648">
        <v>2074975</v>
      </c>
      <c r="I3648">
        <v>2075835</v>
      </c>
      <c r="J3648" t="s">
        <v>64</v>
      </c>
      <c r="Q3648" t="s">
        <v>4745</v>
      </c>
      <c r="R3648">
        <v>861</v>
      </c>
    </row>
    <row r="3649" spans="1:19">
      <c r="A3649" t="s">
        <v>27</v>
      </c>
      <c r="B3649" t="s">
        <v>28</v>
      </c>
      <c r="C3649" t="s">
        <v>22</v>
      </c>
      <c r="D3649" t="s">
        <v>23</v>
      </c>
      <c r="E3649" t="s">
        <v>5</v>
      </c>
      <c r="G3649" t="s">
        <v>24</v>
      </c>
      <c r="H3649">
        <v>2074975</v>
      </c>
      <c r="I3649">
        <v>2075835</v>
      </c>
      <c r="J3649" t="s">
        <v>64</v>
      </c>
      <c r="K3649" t="s">
        <v>4746</v>
      </c>
      <c r="N3649" t="s">
        <v>4747</v>
      </c>
      <c r="Q3649" t="s">
        <v>4745</v>
      </c>
      <c r="R3649">
        <v>861</v>
      </c>
      <c r="S3649">
        <v>286</v>
      </c>
    </row>
    <row r="3650" spans="1:19">
      <c r="A3650" t="s">
        <v>20</v>
      </c>
      <c r="B3650" t="s">
        <v>21</v>
      </c>
      <c r="C3650" t="s">
        <v>22</v>
      </c>
      <c r="D3650" t="s">
        <v>23</v>
      </c>
      <c r="E3650" t="s">
        <v>5</v>
      </c>
      <c r="G3650" t="s">
        <v>24</v>
      </c>
      <c r="H3650">
        <v>2075849</v>
      </c>
      <c r="I3650">
        <v>2076700</v>
      </c>
      <c r="J3650" t="s">
        <v>64</v>
      </c>
      <c r="Q3650" t="s">
        <v>4748</v>
      </c>
      <c r="R3650">
        <v>852</v>
      </c>
    </row>
    <row r="3651" spans="1:19">
      <c r="A3651" t="s">
        <v>27</v>
      </c>
      <c r="B3651" t="s">
        <v>28</v>
      </c>
      <c r="C3651" t="s">
        <v>22</v>
      </c>
      <c r="D3651" t="s">
        <v>23</v>
      </c>
      <c r="E3651" t="s">
        <v>5</v>
      </c>
      <c r="G3651" t="s">
        <v>24</v>
      </c>
      <c r="H3651">
        <v>2075849</v>
      </c>
      <c r="I3651">
        <v>2076700</v>
      </c>
      <c r="J3651" t="s">
        <v>64</v>
      </c>
      <c r="K3651" t="s">
        <v>4749</v>
      </c>
      <c r="N3651" t="s">
        <v>602</v>
      </c>
      <c r="Q3651" t="s">
        <v>4748</v>
      </c>
      <c r="R3651">
        <v>852</v>
      </c>
      <c r="S3651">
        <v>283</v>
      </c>
    </row>
    <row r="3652" spans="1:19">
      <c r="A3652" t="s">
        <v>20</v>
      </c>
      <c r="B3652" t="s">
        <v>21</v>
      </c>
      <c r="C3652" t="s">
        <v>22</v>
      </c>
      <c r="D3652" t="s">
        <v>23</v>
      </c>
      <c r="E3652" t="s">
        <v>5</v>
      </c>
      <c r="G3652" t="s">
        <v>24</v>
      </c>
      <c r="H3652">
        <v>2077029</v>
      </c>
      <c r="I3652">
        <v>2078432</v>
      </c>
      <c r="J3652" t="s">
        <v>25</v>
      </c>
      <c r="Q3652" t="s">
        <v>4750</v>
      </c>
      <c r="R3652">
        <v>1404</v>
      </c>
    </row>
    <row r="3653" spans="1:19">
      <c r="A3653" t="s">
        <v>27</v>
      </c>
      <c r="B3653" t="s">
        <v>28</v>
      </c>
      <c r="C3653" t="s">
        <v>22</v>
      </c>
      <c r="D3653" t="s">
        <v>23</v>
      </c>
      <c r="E3653" t="s">
        <v>5</v>
      </c>
      <c r="G3653" t="s">
        <v>24</v>
      </c>
      <c r="H3653">
        <v>2077029</v>
      </c>
      <c r="I3653">
        <v>2078432</v>
      </c>
      <c r="J3653" t="s">
        <v>25</v>
      </c>
      <c r="K3653" t="s">
        <v>4751</v>
      </c>
      <c r="N3653" t="s">
        <v>4752</v>
      </c>
      <c r="Q3653" t="s">
        <v>4750</v>
      </c>
      <c r="R3653">
        <v>1404</v>
      </c>
      <c r="S3653">
        <v>467</v>
      </c>
    </row>
    <row r="3654" spans="1:19">
      <c r="A3654" t="s">
        <v>20</v>
      </c>
      <c r="B3654" t="s">
        <v>21</v>
      </c>
      <c r="C3654" t="s">
        <v>22</v>
      </c>
      <c r="D3654" t="s">
        <v>23</v>
      </c>
      <c r="E3654" t="s">
        <v>5</v>
      </c>
      <c r="G3654" t="s">
        <v>24</v>
      </c>
      <c r="H3654">
        <v>2078434</v>
      </c>
      <c r="I3654">
        <v>2079180</v>
      </c>
      <c r="J3654" t="s">
        <v>25</v>
      </c>
      <c r="Q3654" t="s">
        <v>4753</v>
      </c>
      <c r="R3654">
        <v>747</v>
      </c>
    </row>
    <row r="3655" spans="1:19">
      <c r="A3655" t="s">
        <v>27</v>
      </c>
      <c r="B3655" t="s">
        <v>28</v>
      </c>
      <c r="C3655" t="s">
        <v>22</v>
      </c>
      <c r="D3655" t="s">
        <v>23</v>
      </c>
      <c r="E3655" t="s">
        <v>5</v>
      </c>
      <c r="G3655" t="s">
        <v>24</v>
      </c>
      <c r="H3655">
        <v>2078434</v>
      </c>
      <c r="I3655">
        <v>2079180</v>
      </c>
      <c r="J3655" t="s">
        <v>25</v>
      </c>
      <c r="K3655" t="s">
        <v>4754</v>
      </c>
      <c r="N3655" t="s">
        <v>4755</v>
      </c>
      <c r="Q3655" t="s">
        <v>4753</v>
      </c>
      <c r="R3655">
        <v>747</v>
      </c>
      <c r="S3655">
        <v>248</v>
      </c>
    </row>
    <row r="3656" spans="1:19">
      <c r="A3656" t="s">
        <v>20</v>
      </c>
      <c r="B3656" t="s">
        <v>21</v>
      </c>
      <c r="C3656" t="s">
        <v>22</v>
      </c>
      <c r="D3656" t="s">
        <v>23</v>
      </c>
      <c r="E3656" t="s">
        <v>5</v>
      </c>
      <c r="G3656" t="s">
        <v>24</v>
      </c>
      <c r="H3656">
        <v>2079897</v>
      </c>
      <c r="I3656">
        <v>2081117</v>
      </c>
      <c r="J3656" t="s">
        <v>64</v>
      </c>
      <c r="Q3656" t="s">
        <v>4756</v>
      </c>
      <c r="R3656">
        <v>1221</v>
      </c>
    </row>
    <row r="3657" spans="1:19">
      <c r="A3657" t="s">
        <v>27</v>
      </c>
      <c r="B3657" t="s">
        <v>28</v>
      </c>
      <c r="C3657" t="s">
        <v>22</v>
      </c>
      <c r="D3657" t="s">
        <v>23</v>
      </c>
      <c r="E3657" t="s">
        <v>5</v>
      </c>
      <c r="G3657" t="s">
        <v>24</v>
      </c>
      <c r="H3657">
        <v>2079897</v>
      </c>
      <c r="I3657">
        <v>2081117</v>
      </c>
      <c r="J3657" t="s">
        <v>64</v>
      </c>
      <c r="K3657" t="s">
        <v>4757</v>
      </c>
      <c r="N3657" t="s">
        <v>465</v>
      </c>
      <c r="Q3657" t="s">
        <v>4756</v>
      </c>
      <c r="R3657">
        <v>1221</v>
      </c>
      <c r="S3657">
        <v>406</v>
      </c>
    </row>
    <row r="3658" spans="1:19">
      <c r="A3658" t="s">
        <v>20</v>
      </c>
      <c r="B3658" t="s">
        <v>21</v>
      </c>
      <c r="C3658" t="s">
        <v>22</v>
      </c>
      <c r="D3658" t="s">
        <v>23</v>
      </c>
      <c r="E3658" t="s">
        <v>5</v>
      </c>
      <c r="G3658" t="s">
        <v>24</v>
      </c>
      <c r="H3658">
        <v>2081301</v>
      </c>
      <c r="I3658">
        <v>2081687</v>
      </c>
      <c r="J3658" t="s">
        <v>64</v>
      </c>
      <c r="Q3658" t="s">
        <v>4758</v>
      </c>
      <c r="R3658">
        <v>387</v>
      </c>
    </row>
    <row r="3659" spans="1:19">
      <c r="A3659" t="s">
        <v>27</v>
      </c>
      <c r="B3659" t="s">
        <v>28</v>
      </c>
      <c r="C3659" t="s">
        <v>22</v>
      </c>
      <c r="D3659" t="s">
        <v>23</v>
      </c>
      <c r="E3659" t="s">
        <v>5</v>
      </c>
      <c r="G3659" t="s">
        <v>24</v>
      </c>
      <c r="H3659">
        <v>2081301</v>
      </c>
      <c r="I3659">
        <v>2081687</v>
      </c>
      <c r="J3659" t="s">
        <v>64</v>
      </c>
      <c r="K3659" t="s">
        <v>4759</v>
      </c>
      <c r="N3659" t="s">
        <v>423</v>
      </c>
      <c r="Q3659" t="s">
        <v>4758</v>
      </c>
      <c r="R3659">
        <v>387</v>
      </c>
      <c r="S3659">
        <v>128</v>
      </c>
    </row>
    <row r="3660" spans="1:19">
      <c r="A3660" t="s">
        <v>20</v>
      </c>
      <c r="B3660" t="s">
        <v>21</v>
      </c>
      <c r="C3660" t="s">
        <v>22</v>
      </c>
      <c r="D3660" t="s">
        <v>23</v>
      </c>
      <c r="E3660" t="s">
        <v>5</v>
      </c>
      <c r="G3660" t="s">
        <v>24</v>
      </c>
      <c r="H3660">
        <v>2081980</v>
      </c>
      <c r="I3660">
        <v>2082438</v>
      </c>
      <c r="J3660" t="s">
        <v>64</v>
      </c>
      <c r="Q3660" t="s">
        <v>4760</v>
      </c>
      <c r="R3660">
        <v>459</v>
      </c>
    </row>
    <row r="3661" spans="1:19">
      <c r="A3661" t="s">
        <v>27</v>
      </c>
      <c r="B3661" t="s">
        <v>28</v>
      </c>
      <c r="C3661" t="s">
        <v>22</v>
      </c>
      <c r="D3661" t="s">
        <v>23</v>
      </c>
      <c r="E3661" t="s">
        <v>5</v>
      </c>
      <c r="G3661" t="s">
        <v>24</v>
      </c>
      <c r="H3661">
        <v>2081980</v>
      </c>
      <c r="I3661">
        <v>2082438</v>
      </c>
      <c r="J3661" t="s">
        <v>64</v>
      </c>
      <c r="K3661" t="s">
        <v>4761</v>
      </c>
      <c r="N3661" t="s">
        <v>42</v>
      </c>
      <c r="Q3661" t="s">
        <v>4760</v>
      </c>
      <c r="R3661">
        <v>459</v>
      </c>
      <c r="S3661">
        <v>152</v>
      </c>
    </row>
    <row r="3662" spans="1:19">
      <c r="A3662" t="s">
        <v>20</v>
      </c>
      <c r="B3662" t="s">
        <v>21</v>
      </c>
      <c r="C3662" t="s">
        <v>22</v>
      </c>
      <c r="D3662" t="s">
        <v>23</v>
      </c>
      <c r="E3662" t="s">
        <v>5</v>
      </c>
      <c r="G3662" t="s">
        <v>24</v>
      </c>
      <c r="H3662">
        <v>2082482</v>
      </c>
      <c r="I3662">
        <v>2085652</v>
      </c>
      <c r="J3662" t="s">
        <v>64</v>
      </c>
      <c r="Q3662" t="s">
        <v>4762</v>
      </c>
      <c r="R3662">
        <v>3171</v>
      </c>
    </row>
    <row r="3663" spans="1:19">
      <c r="A3663" t="s">
        <v>27</v>
      </c>
      <c r="B3663" t="s">
        <v>28</v>
      </c>
      <c r="C3663" t="s">
        <v>22</v>
      </c>
      <c r="D3663" t="s">
        <v>23</v>
      </c>
      <c r="E3663" t="s">
        <v>5</v>
      </c>
      <c r="G3663" t="s">
        <v>24</v>
      </c>
      <c r="H3663">
        <v>2082482</v>
      </c>
      <c r="I3663">
        <v>2085652</v>
      </c>
      <c r="J3663" t="s">
        <v>64</v>
      </c>
      <c r="K3663" t="s">
        <v>4763</v>
      </c>
      <c r="N3663" t="s">
        <v>1686</v>
      </c>
      <c r="Q3663" t="s">
        <v>4762</v>
      </c>
      <c r="R3663">
        <v>3171</v>
      </c>
      <c r="S3663">
        <v>1056</v>
      </c>
    </row>
    <row r="3664" spans="1:19">
      <c r="A3664" t="s">
        <v>20</v>
      </c>
      <c r="B3664" t="s">
        <v>21</v>
      </c>
      <c r="C3664" t="s">
        <v>22</v>
      </c>
      <c r="D3664" t="s">
        <v>23</v>
      </c>
      <c r="E3664" t="s">
        <v>5</v>
      </c>
      <c r="G3664" t="s">
        <v>24</v>
      </c>
      <c r="H3664">
        <v>2085963</v>
      </c>
      <c r="I3664">
        <v>2087192</v>
      </c>
      <c r="J3664" t="s">
        <v>64</v>
      </c>
      <c r="Q3664" t="s">
        <v>4764</v>
      </c>
      <c r="R3664">
        <v>1230</v>
      </c>
    </row>
    <row r="3665" spans="1:19">
      <c r="A3665" t="s">
        <v>27</v>
      </c>
      <c r="B3665" t="s">
        <v>28</v>
      </c>
      <c r="C3665" t="s">
        <v>22</v>
      </c>
      <c r="D3665" t="s">
        <v>23</v>
      </c>
      <c r="E3665" t="s">
        <v>5</v>
      </c>
      <c r="G3665" t="s">
        <v>24</v>
      </c>
      <c r="H3665">
        <v>2085963</v>
      </c>
      <c r="I3665">
        <v>2087192</v>
      </c>
      <c r="J3665" t="s">
        <v>64</v>
      </c>
      <c r="K3665" t="s">
        <v>4765</v>
      </c>
      <c r="N3665" t="s">
        <v>423</v>
      </c>
      <c r="Q3665" t="s">
        <v>4764</v>
      </c>
      <c r="R3665">
        <v>1230</v>
      </c>
      <c r="S3665">
        <v>409</v>
      </c>
    </row>
    <row r="3666" spans="1:19">
      <c r="A3666" t="s">
        <v>20</v>
      </c>
      <c r="B3666" t="s">
        <v>21</v>
      </c>
      <c r="C3666" t="s">
        <v>22</v>
      </c>
      <c r="D3666" t="s">
        <v>23</v>
      </c>
      <c r="E3666" t="s">
        <v>5</v>
      </c>
      <c r="G3666" t="s">
        <v>24</v>
      </c>
      <c r="H3666">
        <v>2087220</v>
      </c>
      <c r="I3666">
        <v>2088320</v>
      </c>
      <c r="J3666" t="s">
        <v>64</v>
      </c>
      <c r="Q3666" t="s">
        <v>4766</v>
      </c>
      <c r="R3666">
        <v>1101</v>
      </c>
    </row>
    <row r="3667" spans="1:19">
      <c r="A3667" t="s">
        <v>27</v>
      </c>
      <c r="B3667" t="s">
        <v>28</v>
      </c>
      <c r="C3667" t="s">
        <v>22</v>
      </c>
      <c r="D3667" t="s">
        <v>23</v>
      </c>
      <c r="E3667" t="s">
        <v>5</v>
      </c>
      <c r="G3667" t="s">
        <v>24</v>
      </c>
      <c r="H3667">
        <v>2087220</v>
      </c>
      <c r="I3667">
        <v>2088320</v>
      </c>
      <c r="J3667" t="s">
        <v>64</v>
      </c>
      <c r="K3667" t="s">
        <v>4767</v>
      </c>
      <c r="N3667" t="s">
        <v>4768</v>
      </c>
      <c r="Q3667" t="s">
        <v>4766</v>
      </c>
      <c r="R3667">
        <v>1101</v>
      </c>
      <c r="S3667">
        <v>366</v>
      </c>
    </row>
    <row r="3668" spans="1:19">
      <c r="A3668" t="s">
        <v>20</v>
      </c>
      <c r="B3668" t="s">
        <v>21</v>
      </c>
      <c r="C3668" t="s">
        <v>22</v>
      </c>
      <c r="D3668" t="s">
        <v>23</v>
      </c>
      <c r="E3668" t="s">
        <v>5</v>
      </c>
      <c r="G3668" t="s">
        <v>24</v>
      </c>
      <c r="H3668">
        <v>2088489</v>
      </c>
      <c r="I3668">
        <v>2090858</v>
      </c>
      <c r="J3668" t="s">
        <v>64</v>
      </c>
      <c r="Q3668" t="s">
        <v>4769</v>
      </c>
      <c r="R3668">
        <v>2370</v>
      </c>
    </row>
    <row r="3669" spans="1:19">
      <c r="A3669" t="s">
        <v>27</v>
      </c>
      <c r="B3669" t="s">
        <v>28</v>
      </c>
      <c r="C3669" t="s">
        <v>22</v>
      </c>
      <c r="D3669" t="s">
        <v>23</v>
      </c>
      <c r="E3669" t="s">
        <v>5</v>
      </c>
      <c r="G3669" t="s">
        <v>24</v>
      </c>
      <c r="H3669">
        <v>2088489</v>
      </c>
      <c r="I3669">
        <v>2090858</v>
      </c>
      <c r="J3669" t="s">
        <v>64</v>
      </c>
      <c r="K3669" t="s">
        <v>4770</v>
      </c>
      <c r="N3669" t="s">
        <v>1015</v>
      </c>
      <c r="Q3669" t="s">
        <v>4769</v>
      </c>
      <c r="R3669">
        <v>2370</v>
      </c>
      <c r="S3669">
        <v>789</v>
      </c>
    </row>
    <row r="3670" spans="1:19">
      <c r="A3670" t="s">
        <v>20</v>
      </c>
      <c r="B3670" t="s">
        <v>21</v>
      </c>
      <c r="C3670" t="s">
        <v>22</v>
      </c>
      <c r="D3670" t="s">
        <v>23</v>
      </c>
      <c r="E3670" t="s">
        <v>5</v>
      </c>
      <c r="G3670" t="s">
        <v>24</v>
      </c>
      <c r="H3670">
        <v>2091438</v>
      </c>
      <c r="I3670">
        <v>2092058</v>
      </c>
      <c r="J3670" t="s">
        <v>25</v>
      </c>
      <c r="Q3670" t="s">
        <v>4771</v>
      </c>
      <c r="R3670">
        <v>621</v>
      </c>
    </row>
    <row r="3671" spans="1:19">
      <c r="A3671" t="s">
        <v>27</v>
      </c>
      <c r="B3671" t="s">
        <v>28</v>
      </c>
      <c r="C3671" t="s">
        <v>22</v>
      </c>
      <c r="D3671" t="s">
        <v>23</v>
      </c>
      <c r="E3671" t="s">
        <v>5</v>
      </c>
      <c r="G3671" t="s">
        <v>24</v>
      </c>
      <c r="H3671">
        <v>2091438</v>
      </c>
      <c r="I3671">
        <v>2092058</v>
      </c>
      <c r="J3671" t="s">
        <v>25</v>
      </c>
      <c r="K3671" t="s">
        <v>4772</v>
      </c>
      <c r="N3671" t="s">
        <v>42</v>
      </c>
      <c r="Q3671" t="s">
        <v>4771</v>
      </c>
      <c r="R3671">
        <v>621</v>
      </c>
      <c r="S3671">
        <v>206</v>
      </c>
    </row>
    <row r="3672" spans="1:19">
      <c r="A3672" t="s">
        <v>20</v>
      </c>
      <c r="B3672" t="s">
        <v>21</v>
      </c>
      <c r="C3672" t="s">
        <v>22</v>
      </c>
      <c r="D3672" t="s">
        <v>23</v>
      </c>
      <c r="E3672" t="s">
        <v>5</v>
      </c>
      <c r="G3672" t="s">
        <v>24</v>
      </c>
      <c r="H3672">
        <v>2092238</v>
      </c>
      <c r="I3672">
        <v>2092483</v>
      </c>
      <c r="J3672" t="s">
        <v>64</v>
      </c>
      <c r="Q3672" t="s">
        <v>4773</v>
      </c>
      <c r="R3672">
        <v>246</v>
      </c>
    </row>
    <row r="3673" spans="1:19">
      <c r="A3673" t="s">
        <v>27</v>
      </c>
      <c r="B3673" t="s">
        <v>28</v>
      </c>
      <c r="C3673" t="s">
        <v>22</v>
      </c>
      <c r="D3673" t="s">
        <v>23</v>
      </c>
      <c r="E3673" t="s">
        <v>5</v>
      </c>
      <c r="G3673" t="s">
        <v>24</v>
      </c>
      <c r="H3673">
        <v>2092238</v>
      </c>
      <c r="I3673">
        <v>2092483</v>
      </c>
      <c r="J3673" t="s">
        <v>64</v>
      </c>
      <c r="K3673" t="s">
        <v>4774</v>
      </c>
      <c r="N3673" t="s">
        <v>42</v>
      </c>
      <c r="Q3673" t="s">
        <v>4773</v>
      </c>
      <c r="R3673">
        <v>246</v>
      </c>
      <c r="S3673">
        <v>81</v>
      </c>
    </row>
    <row r="3674" spans="1:19">
      <c r="A3674" t="s">
        <v>20</v>
      </c>
      <c r="B3674" t="s">
        <v>21</v>
      </c>
      <c r="C3674" t="s">
        <v>22</v>
      </c>
      <c r="D3674" t="s">
        <v>23</v>
      </c>
      <c r="E3674" t="s">
        <v>5</v>
      </c>
      <c r="G3674" t="s">
        <v>24</v>
      </c>
      <c r="H3674">
        <v>2092485</v>
      </c>
      <c r="I3674">
        <v>2094185</v>
      </c>
      <c r="J3674" t="s">
        <v>64</v>
      </c>
      <c r="Q3674" t="s">
        <v>4775</v>
      </c>
      <c r="R3674">
        <v>1701</v>
      </c>
    </row>
    <row r="3675" spans="1:19">
      <c r="A3675" t="s">
        <v>27</v>
      </c>
      <c r="B3675" t="s">
        <v>28</v>
      </c>
      <c r="C3675" t="s">
        <v>22</v>
      </c>
      <c r="D3675" t="s">
        <v>23</v>
      </c>
      <c r="E3675" t="s">
        <v>5</v>
      </c>
      <c r="G3675" t="s">
        <v>24</v>
      </c>
      <c r="H3675">
        <v>2092485</v>
      </c>
      <c r="I3675">
        <v>2094185</v>
      </c>
      <c r="J3675" t="s">
        <v>64</v>
      </c>
      <c r="K3675" t="s">
        <v>4776</v>
      </c>
      <c r="N3675" t="s">
        <v>1565</v>
      </c>
      <c r="Q3675" t="s">
        <v>4775</v>
      </c>
      <c r="R3675">
        <v>1701</v>
      </c>
      <c r="S3675">
        <v>566</v>
      </c>
    </row>
    <row r="3676" spans="1:19">
      <c r="A3676" t="s">
        <v>20</v>
      </c>
      <c r="B3676" t="s">
        <v>21</v>
      </c>
      <c r="C3676" t="s">
        <v>22</v>
      </c>
      <c r="D3676" t="s">
        <v>23</v>
      </c>
      <c r="E3676" t="s">
        <v>5</v>
      </c>
      <c r="G3676" t="s">
        <v>24</v>
      </c>
      <c r="H3676">
        <v>2094190</v>
      </c>
      <c r="I3676">
        <v>2096064</v>
      </c>
      <c r="J3676" t="s">
        <v>64</v>
      </c>
      <c r="Q3676" t="s">
        <v>4777</v>
      </c>
      <c r="R3676">
        <v>1875</v>
      </c>
    </row>
    <row r="3677" spans="1:19">
      <c r="A3677" t="s">
        <v>27</v>
      </c>
      <c r="B3677" t="s">
        <v>28</v>
      </c>
      <c r="C3677" t="s">
        <v>22</v>
      </c>
      <c r="D3677" t="s">
        <v>23</v>
      </c>
      <c r="E3677" t="s">
        <v>5</v>
      </c>
      <c r="G3677" t="s">
        <v>24</v>
      </c>
      <c r="H3677">
        <v>2094190</v>
      </c>
      <c r="I3677">
        <v>2096064</v>
      </c>
      <c r="J3677" t="s">
        <v>64</v>
      </c>
      <c r="K3677" t="s">
        <v>4778</v>
      </c>
      <c r="N3677" t="s">
        <v>1609</v>
      </c>
      <c r="Q3677" t="s">
        <v>4777</v>
      </c>
      <c r="R3677">
        <v>1875</v>
      </c>
      <c r="S3677">
        <v>624</v>
      </c>
    </row>
    <row r="3678" spans="1:19">
      <c r="A3678" t="s">
        <v>20</v>
      </c>
      <c r="B3678" t="s">
        <v>21</v>
      </c>
      <c r="C3678" t="s">
        <v>22</v>
      </c>
      <c r="D3678" t="s">
        <v>23</v>
      </c>
      <c r="E3678" t="s">
        <v>5</v>
      </c>
      <c r="G3678" t="s">
        <v>24</v>
      </c>
      <c r="H3678">
        <v>2096057</v>
      </c>
      <c r="I3678">
        <v>2096554</v>
      </c>
      <c r="J3678" t="s">
        <v>64</v>
      </c>
      <c r="Q3678" t="s">
        <v>4779</v>
      </c>
      <c r="R3678">
        <v>498</v>
      </c>
    </row>
    <row r="3679" spans="1:19">
      <c r="A3679" t="s">
        <v>27</v>
      </c>
      <c r="B3679" t="s">
        <v>28</v>
      </c>
      <c r="C3679" t="s">
        <v>22</v>
      </c>
      <c r="D3679" t="s">
        <v>23</v>
      </c>
      <c r="E3679" t="s">
        <v>5</v>
      </c>
      <c r="G3679" t="s">
        <v>24</v>
      </c>
      <c r="H3679">
        <v>2096057</v>
      </c>
      <c r="I3679">
        <v>2096554</v>
      </c>
      <c r="J3679" t="s">
        <v>64</v>
      </c>
      <c r="K3679" t="s">
        <v>4780</v>
      </c>
      <c r="N3679" t="s">
        <v>4781</v>
      </c>
      <c r="Q3679" t="s">
        <v>4779</v>
      </c>
      <c r="R3679">
        <v>498</v>
      </c>
      <c r="S3679">
        <v>165</v>
      </c>
    </row>
    <row r="3680" spans="1:19">
      <c r="A3680" t="s">
        <v>20</v>
      </c>
      <c r="B3680" t="s">
        <v>21</v>
      </c>
      <c r="C3680" t="s">
        <v>22</v>
      </c>
      <c r="D3680" t="s">
        <v>23</v>
      </c>
      <c r="E3680" t="s">
        <v>5</v>
      </c>
      <c r="G3680" t="s">
        <v>24</v>
      </c>
      <c r="H3680">
        <v>2096566</v>
      </c>
      <c r="I3680">
        <v>2097735</v>
      </c>
      <c r="J3680" t="s">
        <v>64</v>
      </c>
      <c r="Q3680" t="s">
        <v>4782</v>
      </c>
      <c r="R3680">
        <v>1170</v>
      </c>
    </row>
    <row r="3681" spans="1:19">
      <c r="A3681" t="s">
        <v>27</v>
      </c>
      <c r="B3681" t="s">
        <v>28</v>
      </c>
      <c r="C3681" t="s">
        <v>22</v>
      </c>
      <c r="D3681" t="s">
        <v>23</v>
      </c>
      <c r="E3681" t="s">
        <v>5</v>
      </c>
      <c r="G3681" t="s">
        <v>24</v>
      </c>
      <c r="H3681">
        <v>2096566</v>
      </c>
      <c r="I3681">
        <v>2097735</v>
      </c>
      <c r="J3681" t="s">
        <v>64</v>
      </c>
      <c r="K3681" t="s">
        <v>4783</v>
      </c>
      <c r="N3681" t="s">
        <v>4784</v>
      </c>
      <c r="Q3681" t="s">
        <v>4782</v>
      </c>
      <c r="R3681">
        <v>1170</v>
      </c>
      <c r="S3681">
        <v>389</v>
      </c>
    </row>
    <row r="3682" spans="1:19">
      <c r="A3682" t="s">
        <v>20</v>
      </c>
      <c r="B3682" t="s">
        <v>21</v>
      </c>
      <c r="C3682" t="s">
        <v>22</v>
      </c>
      <c r="D3682" t="s">
        <v>23</v>
      </c>
      <c r="E3682" t="s">
        <v>5</v>
      </c>
      <c r="G3682" t="s">
        <v>24</v>
      </c>
      <c r="H3682">
        <v>2097728</v>
      </c>
      <c r="I3682">
        <v>2099398</v>
      </c>
      <c r="J3682" t="s">
        <v>64</v>
      </c>
      <c r="Q3682" t="s">
        <v>4785</v>
      </c>
      <c r="R3682">
        <v>1671</v>
      </c>
    </row>
    <row r="3683" spans="1:19">
      <c r="A3683" t="s">
        <v>27</v>
      </c>
      <c r="B3683" t="s">
        <v>28</v>
      </c>
      <c r="C3683" t="s">
        <v>22</v>
      </c>
      <c r="D3683" t="s">
        <v>23</v>
      </c>
      <c r="E3683" t="s">
        <v>5</v>
      </c>
      <c r="G3683" t="s">
        <v>24</v>
      </c>
      <c r="H3683">
        <v>2097728</v>
      </c>
      <c r="I3683">
        <v>2099398</v>
      </c>
      <c r="J3683" t="s">
        <v>64</v>
      </c>
      <c r="K3683" t="s">
        <v>4786</v>
      </c>
      <c r="N3683" t="s">
        <v>4787</v>
      </c>
      <c r="Q3683" t="s">
        <v>4785</v>
      </c>
      <c r="R3683">
        <v>1671</v>
      </c>
      <c r="S3683">
        <v>556</v>
      </c>
    </row>
    <row r="3684" spans="1:19">
      <c r="A3684" t="s">
        <v>20</v>
      </c>
      <c r="B3684" t="s">
        <v>21</v>
      </c>
      <c r="C3684" t="s">
        <v>22</v>
      </c>
      <c r="D3684" t="s">
        <v>23</v>
      </c>
      <c r="E3684" t="s">
        <v>5</v>
      </c>
      <c r="G3684" t="s">
        <v>24</v>
      </c>
      <c r="H3684">
        <v>2099451</v>
      </c>
      <c r="I3684">
        <v>2099696</v>
      </c>
      <c r="J3684" t="s">
        <v>64</v>
      </c>
      <c r="Q3684" t="s">
        <v>4788</v>
      </c>
      <c r="R3684">
        <v>246</v>
      </c>
    </row>
    <row r="3685" spans="1:19">
      <c r="A3685" t="s">
        <v>27</v>
      </c>
      <c r="B3685" t="s">
        <v>28</v>
      </c>
      <c r="C3685" t="s">
        <v>22</v>
      </c>
      <c r="D3685" t="s">
        <v>23</v>
      </c>
      <c r="E3685" t="s">
        <v>5</v>
      </c>
      <c r="G3685" t="s">
        <v>24</v>
      </c>
      <c r="H3685">
        <v>2099451</v>
      </c>
      <c r="I3685">
        <v>2099696</v>
      </c>
      <c r="J3685" t="s">
        <v>64</v>
      </c>
      <c r="K3685" t="s">
        <v>4789</v>
      </c>
      <c r="N3685" t="s">
        <v>4781</v>
      </c>
      <c r="Q3685" t="s">
        <v>4788</v>
      </c>
      <c r="R3685">
        <v>246</v>
      </c>
      <c r="S3685">
        <v>81</v>
      </c>
    </row>
    <row r="3686" spans="1:19">
      <c r="A3686" t="s">
        <v>20</v>
      </c>
      <c r="B3686" t="s">
        <v>21</v>
      </c>
      <c r="C3686" t="s">
        <v>22</v>
      </c>
      <c r="D3686" t="s">
        <v>23</v>
      </c>
      <c r="E3686" t="s">
        <v>5</v>
      </c>
      <c r="G3686" t="s">
        <v>24</v>
      </c>
      <c r="H3686">
        <v>2099709</v>
      </c>
      <c r="I3686">
        <v>2100458</v>
      </c>
      <c r="J3686" t="s">
        <v>64</v>
      </c>
      <c r="Q3686" t="s">
        <v>4790</v>
      </c>
      <c r="R3686">
        <v>750</v>
      </c>
    </row>
    <row r="3687" spans="1:19">
      <c r="A3687" t="s">
        <v>27</v>
      </c>
      <c r="B3687" t="s">
        <v>28</v>
      </c>
      <c r="C3687" t="s">
        <v>22</v>
      </c>
      <c r="D3687" t="s">
        <v>23</v>
      </c>
      <c r="E3687" t="s">
        <v>5</v>
      </c>
      <c r="G3687" t="s">
        <v>24</v>
      </c>
      <c r="H3687">
        <v>2099709</v>
      </c>
      <c r="I3687">
        <v>2100458</v>
      </c>
      <c r="J3687" t="s">
        <v>64</v>
      </c>
      <c r="K3687" t="s">
        <v>4791</v>
      </c>
      <c r="N3687" t="s">
        <v>4792</v>
      </c>
      <c r="Q3687" t="s">
        <v>4790</v>
      </c>
      <c r="R3687">
        <v>750</v>
      </c>
      <c r="S3687">
        <v>249</v>
      </c>
    </row>
    <row r="3688" spans="1:19">
      <c r="A3688" t="s">
        <v>20</v>
      </c>
      <c r="B3688" t="s">
        <v>21</v>
      </c>
      <c r="C3688" t="s">
        <v>22</v>
      </c>
      <c r="D3688" t="s">
        <v>23</v>
      </c>
      <c r="E3688" t="s">
        <v>5</v>
      </c>
      <c r="G3688" t="s">
        <v>24</v>
      </c>
      <c r="H3688">
        <v>2100455</v>
      </c>
      <c r="I3688">
        <v>2103076</v>
      </c>
      <c r="J3688" t="s">
        <v>64</v>
      </c>
      <c r="Q3688" t="s">
        <v>4793</v>
      </c>
      <c r="R3688">
        <v>2622</v>
      </c>
    </row>
    <row r="3689" spans="1:19">
      <c r="A3689" t="s">
        <v>27</v>
      </c>
      <c r="B3689" t="s">
        <v>28</v>
      </c>
      <c r="C3689" t="s">
        <v>22</v>
      </c>
      <c r="D3689" t="s">
        <v>23</v>
      </c>
      <c r="E3689" t="s">
        <v>5</v>
      </c>
      <c r="G3689" t="s">
        <v>24</v>
      </c>
      <c r="H3689">
        <v>2100455</v>
      </c>
      <c r="I3689">
        <v>2103076</v>
      </c>
      <c r="J3689" t="s">
        <v>64</v>
      </c>
      <c r="K3689" t="s">
        <v>4794</v>
      </c>
      <c r="N3689" t="s">
        <v>4795</v>
      </c>
      <c r="Q3689" t="s">
        <v>4793</v>
      </c>
      <c r="R3689">
        <v>2622</v>
      </c>
      <c r="S3689">
        <v>873</v>
      </c>
    </row>
    <row r="3690" spans="1:19">
      <c r="A3690" t="s">
        <v>20</v>
      </c>
      <c r="B3690" t="s">
        <v>21</v>
      </c>
      <c r="C3690" t="s">
        <v>22</v>
      </c>
      <c r="D3690" t="s">
        <v>23</v>
      </c>
      <c r="E3690" t="s">
        <v>5</v>
      </c>
      <c r="G3690" t="s">
        <v>24</v>
      </c>
      <c r="H3690">
        <v>2103057</v>
      </c>
      <c r="I3690">
        <v>2103740</v>
      </c>
      <c r="J3690" t="s">
        <v>64</v>
      </c>
      <c r="Q3690" t="s">
        <v>4796</v>
      </c>
      <c r="R3690">
        <v>684</v>
      </c>
    </row>
    <row r="3691" spans="1:19">
      <c r="A3691" t="s">
        <v>27</v>
      </c>
      <c r="B3691" t="s">
        <v>28</v>
      </c>
      <c r="C3691" t="s">
        <v>22</v>
      </c>
      <c r="D3691" t="s">
        <v>23</v>
      </c>
      <c r="E3691" t="s">
        <v>5</v>
      </c>
      <c r="G3691" t="s">
        <v>24</v>
      </c>
      <c r="H3691">
        <v>2103057</v>
      </c>
      <c r="I3691">
        <v>2103740</v>
      </c>
      <c r="J3691" t="s">
        <v>64</v>
      </c>
      <c r="K3691" t="s">
        <v>4797</v>
      </c>
      <c r="N3691" t="s">
        <v>4798</v>
      </c>
      <c r="Q3691" t="s">
        <v>4796</v>
      </c>
      <c r="R3691">
        <v>684</v>
      </c>
      <c r="S3691">
        <v>227</v>
      </c>
    </row>
    <row r="3692" spans="1:19">
      <c r="A3692" t="s">
        <v>20</v>
      </c>
      <c r="B3692" t="s">
        <v>21</v>
      </c>
      <c r="C3692" t="s">
        <v>22</v>
      </c>
      <c r="D3692" t="s">
        <v>23</v>
      </c>
      <c r="E3692" t="s">
        <v>5</v>
      </c>
      <c r="G3692" t="s">
        <v>24</v>
      </c>
      <c r="H3692">
        <v>2104057</v>
      </c>
      <c r="I3692">
        <v>2104641</v>
      </c>
      <c r="J3692" t="s">
        <v>64</v>
      </c>
      <c r="Q3692" t="s">
        <v>4799</v>
      </c>
      <c r="R3692">
        <v>585</v>
      </c>
    </row>
    <row r="3693" spans="1:19">
      <c r="A3693" t="s">
        <v>27</v>
      </c>
      <c r="B3693" t="s">
        <v>28</v>
      </c>
      <c r="C3693" t="s">
        <v>22</v>
      </c>
      <c r="D3693" t="s">
        <v>23</v>
      </c>
      <c r="E3693" t="s">
        <v>5</v>
      </c>
      <c r="G3693" t="s">
        <v>24</v>
      </c>
      <c r="H3693">
        <v>2104057</v>
      </c>
      <c r="I3693">
        <v>2104641</v>
      </c>
      <c r="J3693" t="s">
        <v>64</v>
      </c>
      <c r="K3693" t="s">
        <v>4800</v>
      </c>
      <c r="N3693" t="s">
        <v>4801</v>
      </c>
      <c r="Q3693" t="s">
        <v>4799</v>
      </c>
      <c r="R3693">
        <v>585</v>
      </c>
      <c r="S3693">
        <v>194</v>
      </c>
    </row>
    <row r="3694" spans="1:19">
      <c r="A3694" t="s">
        <v>20</v>
      </c>
      <c r="B3694" t="s">
        <v>21</v>
      </c>
      <c r="C3694" t="s">
        <v>22</v>
      </c>
      <c r="D3694" t="s">
        <v>23</v>
      </c>
      <c r="E3694" t="s">
        <v>5</v>
      </c>
      <c r="G3694" t="s">
        <v>24</v>
      </c>
      <c r="H3694">
        <v>2104646</v>
      </c>
      <c r="I3694">
        <v>2105518</v>
      </c>
      <c r="J3694" t="s">
        <v>64</v>
      </c>
      <c r="Q3694" t="s">
        <v>4802</v>
      </c>
      <c r="R3694">
        <v>873</v>
      </c>
    </row>
    <row r="3695" spans="1:19">
      <c r="A3695" t="s">
        <v>27</v>
      </c>
      <c r="B3695" t="s">
        <v>28</v>
      </c>
      <c r="C3695" t="s">
        <v>22</v>
      </c>
      <c r="D3695" t="s">
        <v>23</v>
      </c>
      <c r="E3695" t="s">
        <v>5</v>
      </c>
      <c r="G3695" t="s">
        <v>24</v>
      </c>
      <c r="H3695">
        <v>2104646</v>
      </c>
      <c r="I3695">
        <v>2105518</v>
      </c>
      <c r="J3695" t="s">
        <v>64</v>
      </c>
      <c r="K3695" t="s">
        <v>4803</v>
      </c>
      <c r="N3695" t="s">
        <v>4804</v>
      </c>
      <c r="Q3695" t="s">
        <v>4802</v>
      </c>
      <c r="R3695">
        <v>873</v>
      </c>
      <c r="S3695">
        <v>290</v>
      </c>
    </row>
    <row r="3696" spans="1:19">
      <c r="A3696" t="s">
        <v>20</v>
      </c>
      <c r="B3696" t="s">
        <v>21</v>
      </c>
      <c r="C3696" t="s">
        <v>22</v>
      </c>
      <c r="D3696" t="s">
        <v>23</v>
      </c>
      <c r="E3696" t="s">
        <v>5</v>
      </c>
      <c r="G3696" t="s">
        <v>24</v>
      </c>
      <c r="H3696">
        <v>2105722</v>
      </c>
      <c r="I3696">
        <v>2106981</v>
      </c>
      <c r="J3696" t="s">
        <v>64</v>
      </c>
      <c r="Q3696" t="s">
        <v>4805</v>
      </c>
      <c r="R3696">
        <v>1260</v>
      </c>
    </row>
    <row r="3697" spans="1:19">
      <c r="A3697" t="s">
        <v>27</v>
      </c>
      <c r="B3697" t="s">
        <v>28</v>
      </c>
      <c r="C3697" t="s">
        <v>22</v>
      </c>
      <c r="D3697" t="s">
        <v>23</v>
      </c>
      <c r="E3697" t="s">
        <v>5</v>
      </c>
      <c r="G3697" t="s">
        <v>24</v>
      </c>
      <c r="H3697">
        <v>2105722</v>
      </c>
      <c r="I3697">
        <v>2106981</v>
      </c>
      <c r="J3697" t="s">
        <v>64</v>
      </c>
      <c r="K3697" t="s">
        <v>4806</v>
      </c>
      <c r="N3697" t="s">
        <v>4807</v>
      </c>
      <c r="Q3697" t="s">
        <v>4805</v>
      </c>
      <c r="R3697">
        <v>1260</v>
      </c>
      <c r="S3697">
        <v>419</v>
      </c>
    </row>
    <row r="3698" spans="1:19">
      <c r="A3698" t="s">
        <v>20</v>
      </c>
      <c r="B3698" t="s">
        <v>21</v>
      </c>
      <c r="C3698" t="s">
        <v>22</v>
      </c>
      <c r="D3698" t="s">
        <v>23</v>
      </c>
      <c r="E3698" t="s">
        <v>5</v>
      </c>
      <c r="G3698" t="s">
        <v>24</v>
      </c>
      <c r="H3698">
        <v>2107113</v>
      </c>
      <c r="I3698">
        <v>2109215</v>
      </c>
      <c r="J3698" t="s">
        <v>64</v>
      </c>
      <c r="Q3698" t="s">
        <v>4808</v>
      </c>
      <c r="R3698">
        <v>2103</v>
      </c>
    </row>
    <row r="3699" spans="1:19">
      <c r="A3699" t="s">
        <v>27</v>
      </c>
      <c r="B3699" t="s">
        <v>28</v>
      </c>
      <c r="C3699" t="s">
        <v>22</v>
      </c>
      <c r="D3699" t="s">
        <v>23</v>
      </c>
      <c r="E3699" t="s">
        <v>5</v>
      </c>
      <c r="G3699" t="s">
        <v>24</v>
      </c>
      <c r="H3699">
        <v>2107113</v>
      </c>
      <c r="I3699">
        <v>2109215</v>
      </c>
      <c r="J3699" t="s">
        <v>64</v>
      </c>
      <c r="K3699" t="s">
        <v>4809</v>
      </c>
      <c r="N3699" t="s">
        <v>4810</v>
      </c>
      <c r="Q3699" t="s">
        <v>4808</v>
      </c>
      <c r="R3699">
        <v>2103</v>
      </c>
      <c r="S3699">
        <v>700</v>
      </c>
    </row>
    <row r="3700" spans="1:19">
      <c r="A3700" t="s">
        <v>20</v>
      </c>
      <c r="B3700" t="s">
        <v>21</v>
      </c>
      <c r="C3700" t="s">
        <v>22</v>
      </c>
      <c r="D3700" t="s">
        <v>23</v>
      </c>
      <c r="E3700" t="s">
        <v>5</v>
      </c>
      <c r="G3700" t="s">
        <v>24</v>
      </c>
      <c r="H3700">
        <v>2109451</v>
      </c>
      <c r="I3700">
        <v>2109714</v>
      </c>
      <c r="J3700" t="s">
        <v>64</v>
      </c>
      <c r="Q3700" t="s">
        <v>4811</v>
      </c>
      <c r="R3700">
        <v>264</v>
      </c>
    </row>
    <row r="3701" spans="1:19">
      <c r="A3701" t="s">
        <v>27</v>
      </c>
      <c r="B3701" t="s">
        <v>28</v>
      </c>
      <c r="C3701" t="s">
        <v>22</v>
      </c>
      <c r="D3701" t="s">
        <v>23</v>
      </c>
      <c r="E3701" t="s">
        <v>5</v>
      </c>
      <c r="G3701" t="s">
        <v>24</v>
      </c>
      <c r="H3701">
        <v>2109451</v>
      </c>
      <c r="I3701">
        <v>2109714</v>
      </c>
      <c r="J3701" t="s">
        <v>64</v>
      </c>
      <c r="K3701" t="s">
        <v>4812</v>
      </c>
      <c r="N3701" t="s">
        <v>4813</v>
      </c>
      <c r="Q3701" t="s">
        <v>4811</v>
      </c>
      <c r="R3701">
        <v>264</v>
      </c>
      <c r="S3701">
        <v>87</v>
      </c>
    </row>
    <row r="3702" spans="1:19">
      <c r="A3702" t="s">
        <v>20</v>
      </c>
      <c r="B3702" t="s">
        <v>21</v>
      </c>
      <c r="C3702" t="s">
        <v>22</v>
      </c>
      <c r="D3702" t="s">
        <v>23</v>
      </c>
      <c r="E3702" t="s">
        <v>5</v>
      </c>
      <c r="G3702" t="s">
        <v>24</v>
      </c>
      <c r="H3702">
        <v>2109989</v>
      </c>
      <c r="I3702">
        <v>2110246</v>
      </c>
      <c r="J3702" t="s">
        <v>25</v>
      </c>
      <c r="Q3702" t="s">
        <v>4814</v>
      </c>
      <c r="R3702">
        <v>258</v>
      </c>
    </row>
    <row r="3703" spans="1:19">
      <c r="A3703" t="s">
        <v>27</v>
      </c>
      <c r="B3703" t="s">
        <v>28</v>
      </c>
      <c r="C3703" t="s">
        <v>22</v>
      </c>
      <c r="D3703" t="s">
        <v>23</v>
      </c>
      <c r="E3703" t="s">
        <v>5</v>
      </c>
      <c r="G3703" t="s">
        <v>24</v>
      </c>
      <c r="H3703">
        <v>2109989</v>
      </c>
      <c r="I3703">
        <v>2110246</v>
      </c>
      <c r="J3703" t="s">
        <v>25</v>
      </c>
      <c r="K3703" t="s">
        <v>4815</v>
      </c>
      <c r="N3703" t="s">
        <v>4816</v>
      </c>
      <c r="Q3703" t="s">
        <v>4814</v>
      </c>
      <c r="R3703">
        <v>258</v>
      </c>
      <c r="S3703">
        <v>85</v>
      </c>
    </row>
    <row r="3704" spans="1:19">
      <c r="A3704" t="s">
        <v>20</v>
      </c>
      <c r="B3704" t="s">
        <v>21</v>
      </c>
      <c r="C3704" t="s">
        <v>22</v>
      </c>
      <c r="D3704" t="s">
        <v>23</v>
      </c>
      <c r="E3704" t="s">
        <v>5</v>
      </c>
      <c r="G3704" t="s">
        <v>24</v>
      </c>
      <c r="H3704">
        <v>2110259</v>
      </c>
      <c r="I3704">
        <v>2110504</v>
      </c>
      <c r="J3704" t="s">
        <v>25</v>
      </c>
      <c r="Q3704" t="s">
        <v>4817</v>
      </c>
      <c r="R3704">
        <v>246</v>
      </c>
    </row>
    <row r="3705" spans="1:19">
      <c r="A3705" t="s">
        <v>27</v>
      </c>
      <c r="B3705" t="s">
        <v>28</v>
      </c>
      <c r="C3705" t="s">
        <v>22</v>
      </c>
      <c r="D3705" t="s">
        <v>23</v>
      </c>
      <c r="E3705" t="s">
        <v>5</v>
      </c>
      <c r="G3705" t="s">
        <v>24</v>
      </c>
      <c r="H3705">
        <v>2110259</v>
      </c>
      <c r="I3705">
        <v>2110504</v>
      </c>
      <c r="J3705" t="s">
        <v>25</v>
      </c>
      <c r="K3705" t="s">
        <v>4818</v>
      </c>
      <c r="N3705" t="s">
        <v>4819</v>
      </c>
      <c r="Q3705" t="s">
        <v>4817</v>
      </c>
      <c r="R3705">
        <v>246</v>
      </c>
      <c r="S3705">
        <v>81</v>
      </c>
    </row>
    <row r="3706" spans="1:19">
      <c r="A3706" t="s">
        <v>20</v>
      </c>
      <c r="B3706" t="s">
        <v>21</v>
      </c>
      <c r="C3706" t="s">
        <v>22</v>
      </c>
      <c r="D3706" t="s">
        <v>23</v>
      </c>
      <c r="E3706" t="s">
        <v>5</v>
      </c>
      <c r="G3706" t="s">
        <v>24</v>
      </c>
      <c r="H3706">
        <v>2110567</v>
      </c>
      <c r="I3706">
        <v>2111178</v>
      </c>
      <c r="J3706" t="s">
        <v>25</v>
      </c>
      <c r="Q3706" t="s">
        <v>4820</v>
      </c>
      <c r="R3706">
        <v>612</v>
      </c>
    </row>
    <row r="3707" spans="1:19">
      <c r="A3707" t="s">
        <v>27</v>
      </c>
      <c r="B3707" t="s">
        <v>28</v>
      </c>
      <c r="C3707" t="s">
        <v>22</v>
      </c>
      <c r="D3707" t="s">
        <v>23</v>
      </c>
      <c r="E3707" t="s">
        <v>5</v>
      </c>
      <c r="G3707" t="s">
        <v>24</v>
      </c>
      <c r="H3707">
        <v>2110567</v>
      </c>
      <c r="I3707">
        <v>2111178</v>
      </c>
      <c r="J3707" t="s">
        <v>25</v>
      </c>
      <c r="K3707" t="s">
        <v>4821</v>
      </c>
      <c r="N3707" t="s">
        <v>4822</v>
      </c>
      <c r="Q3707" t="s">
        <v>4820</v>
      </c>
      <c r="R3707">
        <v>612</v>
      </c>
      <c r="S3707">
        <v>203</v>
      </c>
    </row>
    <row r="3708" spans="1:19">
      <c r="A3708" t="s">
        <v>20</v>
      </c>
      <c r="B3708" t="s">
        <v>21</v>
      </c>
      <c r="C3708" t="s">
        <v>22</v>
      </c>
      <c r="D3708" t="s">
        <v>23</v>
      </c>
      <c r="E3708" t="s">
        <v>5</v>
      </c>
      <c r="G3708" t="s">
        <v>24</v>
      </c>
      <c r="H3708">
        <v>2111286</v>
      </c>
      <c r="I3708">
        <v>2114978</v>
      </c>
      <c r="J3708" t="s">
        <v>64</v>
      </c>
      <c r="Q3708" t="s">
        <v>4823</v>
      </c>
      <c r="R3708">
        <v>3693</v>
      </c>
    </row>
    <row r="3709" spans="1:19">
      <c r="A3709" t="s">
        <v>27</v>
      </c>
      <c r="B3709" t="s">
        <v>28</v>
      </c>
      <c r="C3709" t="s">
        <v>22</v>
      </c>
      <c r="D3709" t="s">
        <v>23</v>
      </c>
      <c r="E3709" t="s">
        <v>5</v>
      </c>
      <c r="G3709" t="s">
        <v>24</v>
      </c>
      <c r="H3709">
        <v>2111286</v>
      </c>
      <c r="I3709">
        <v>2114978</v>
      </c>
      <c r="J3709" t="s">
        <v>64</v>
      </c>
      <c r="K3709" t="s">
        <v>4824</v>
      </c>
      <c r="N3709" t="s">
        <v>4283</v>
      </c>
      <c r="Q3709" t="s">
        <v>4823</v>
      </c>
      <c r="R3709">
        <v>3693</v>
      </c>
      <c r="S3709">
        <v>1230</v>
      </c>
    </row>
    <row r="3710" spans="1:19">
      <c r="A3710" t="s">
        <v>20</v>
      </c>
      <c r="B3710" t="s">
        <v>21</v>
      </c>
      <c r="C3710" t="s">
        <v>22</v>
      </c>
      <c r="D3710" t="s">
        <v>23</v>
      </c>
      <c r="E3710" t="s">
        <v>5</v>
      </c>
      <c r="G3710" t="s">
        <v>24</v>
      </c>
      <c r="H3710">
        <v>2115505</v>
      </c>
      <c r="I3710">
        <v>2118192</v>
      </c>
      <c r="J3710" t="s">
        <v>64</v>
      </c>
      <c r="Q3710" t="s">
        <v>4825</v>
      </c>
      <c r="R3710">
        <v>2688</v>
      </c>
    </row>
    <row r="3711" spans="1:19">
      <c r="A3711" t="s">
        <v>27</v>
      </c>
      <c r="B3711" t="s">
        <v>28</v>
      </c>
      <c r="C3711" t="s">
        <v>22</v>
      </c>
      <c r="D3711" t="s">
        <v>23</v>
      </c>
      <c r="E3711" t="s">
        <v>5</v>
      </c>
      <c r="G3711" t="s">
        <v>24</v>
      </c>
      <c r="H3711">
        <v>2115505</v>
      </c>
      <c r="I3711">
        <v>2118192</v>
      </c>
      <c r="J3711" t="s">
        <v>64</v>
      </c>
      <c r="K3711" t="s">
        <v>4826</v>
      </c>
      <c r="N3711" t="s">
        <v>3758</v>
      </c>
      <c r="Q3711" t="s">
        <v>4825</v>
      </c>
      <c r="R3711">
        <v>2688</v>
      </c>
      <c r="S3711">
        <v>895</v>
      </c>
    </row>
    <row r="3712" spans="1:19">
      <c r="A3712" t="s">
        <v>20</v>
      </c>
      <c r="B3712" t="s">
        <v>21</v>
      </c>
      <c r="C3712" t="s">
        <v>22</v>
      </c>
      <c r="D3712" t="s">
        <v>23</v>
      </c>
      <c r="E3712" t="s">
        <v>5</v>
      </c>
      <c r="G3712" t="s">
        <v>24</v>
      </c>
      <c r="H3712">
        <v>2118327</v>
      </c>
      <c r="I3712">
        <v>2119274</v>
      </c>
      <c r="J3712" t="s">
        <v>25</v>
      </c>
      <c r="Q3712" t="s">
        <v>4827</v>
      </c>
      <c r="R3712">
        <v>948</v>
      </c>
    </row>
    <row r="3713" spans="1:19">
      <c r="A3713" t="s">
        <v>27</v>
      </c>
      <c r="B3713" t="s">
        <v>28</v>
      </c>
      <c r="C3713" t="s">
        <v>22</v>
      </c>
      <c r="D3713" t="s">
        <v>23</v>
      </c>
      <c r="E3713" t="s">
        <v>5</v>
      </c>
      <c r="G3713" t="s">
        <v>24</v>
      </c>
      <c r="H3713">
        <v>2118327</v>
      </c>
      <c r="I3713">
        <v>2119274</v>
      </c>
      <c r="J3713" t="s">
        <v>25</v>
      </c>
      <c r="K3713" t="s">
        <v>4828</v>
      </c>
      <c r="N3713" t="s">
        <v>1472</v>
      </c>
      <c r="Q3713" t="s">
        <v>4827</v>
      </c>
      <c r="R3713">
        <v>948</v>
      </c>
      <c r="S3713">
        <v>315</v>
      </c>
    </row>
    <row r="3714" spans="1:19">
      <c r="A3714" t="s">
        <v>20</v>
      </c>
      <c r="B3714" t="s">
        <v>21</v>
      </c>
      <c r="C3714" t="s">
        <v>22</v>
      </c>
      <c r="D3714" t="s">
        <v>23</v>
      </c>
      <c r="E3714" t="s">
        <v>5</v>
      </c>
      <c r="G3714" t="s">
        <v>24</v>
      </c>
      <c r="H3714">
        <v>2120276</v>
      </c>
      <c r="I3714">
        <v>2121310</v>
      </c>
      <c r="J3714" t="s">
        <v>25</v>
      </c>
      <c r="Q3714" t="s">
        <v>4829</v>
      </c>
      <c r="R3714">
        <v>1035</v>
      </c>
    </row>
    <row r="3715" spans="1:19">
      <c r="A3715" t="s">
        <v>27</v>
      </c>
      <c r="B3715" t="s">
        <v>28</v>
      </c>
      <c r="C3715" t="s">
        <v>22</v>
      </c>
      <c r="D3715" t="s">
        <v>23</v>
      </c>
      <c r="E3715" t="s">
        <v>5</v>
      </c>
      <c r="G3715" t="s">
        <v>24</v>
      </c>
      <c r="H3715">
        <v>2120276</v>
      </c>
      <c r="I3715">
        <v>2121310</v>
      </c>
      <c r="J3715" t="s">
        <v>25</v>
      </c>
      <c r="K3715" t="s">
        <v>4830</v>
      </c>
      <c r="N3715" t="s">
        <v>42</v>
      </c>
      <c r="Q3715" t="s">
        <v>4829</v>
      </c>
      <c r="R3715">
        <v>1035</v>
      </c>
      <c r="S3715">
        <v>344</v>
      </c>
    </row>
    <row r="3716" spans="1:19">
      <c r="A3716" t="s">
        <v>20</v>
      </c>
      <c r="B3716" t="s">
        <v>21</v>
      </c>
      <c r="C3716" t="s">
        <v>22</v>
      </c>
      <c r="D3716" t="s">
        <v>23</v>
      </c>
      <c r="E3716" t="s">
        <v>5</v>
      </c>
      <c r="G3716" t="s">
        <v>24</v>
      </c>
      <c r="H3716">
        <v>2121481</v>
      </c>
      <c r="I3716">
        <v>2122839</v>
      </c>
      <c r="J3716" t="s">
        <v>64</v>
      </c>
      <c r="Q3716" t="s">
        <v>4831</v>
      </c>
      <c r="R3716">
        <v>1359</v>
      </c>
    </row>
    <row r="3717" spans="1:19">
      <c r="A3717" t="s">
        <v>27</v>
      </c>
      <c r="B3717" t="s">
        <v>28</v>
      </c>
      <c r="C3717" t="s">
        <v>22</v>
      </c>
      <c r="D3717" t="s">
        <v>23</v>
      </c>
      <c r="E3717" t="s">
        <v>5</v>
      </c>
      <c r="G3717" t="s">
        <v>24</v>
      </c>
      <c r="H3717">
        <v>2121481</v>
      </c>
      <c r="I3717">
        <v>2122839</v>
      </c>
      <c r="J3717" t="s">
        <v>64</v>
      </c>
      <c r="K3717" t="s">
        <v>4832</v>
      </c>
      <c r="N3717" t="s">
        <v>4833</v>
      </c>
      <c r="Q3717" t="s">
        <v>4831</v>
      </c>
      <c r="R3717">
        <v>1359</v>
      </c>
      <c r="S3717">
        <v>452</v>
      </c>
    </row>
    <row r="3718" spans="1:19">
      <c r="A3718" t="s">
        <v>20</v>
      </c>
      <c r="B3718" t="s">
        <v>21</v>
      </c>
      <c r="C3718" t="s">
        <v>22</v>
      </c>
      <c r="D3718" t="s">
        <v>23</v>
      </c>
      <c r="E3718" t="s">
        <v>5</v>
      </c>
      <c r="G3718" t="s">
        <v>24</v>
      </c>
      <c r="H3718">
        <v>2122854</v>
      </c>
      <c r="I3718">
        <v>2123123</v>
      </c>
      <c r="J3718" t="s">
        <v>64</v>
      </c>
      <c r="Q3718" t="s">
        <v>4834</v>
      </c>
      <c r="R3718">
        <v>270</v>
      </c>
    </row>
    <row r="3719" spans="1:19">
      <c r="A3719" t="s">
        <v>27</v>
      </c>
      <c r="B3719" t="s">
        <v>28</v>
      </c>
      <c r="C3719" t="s">
        <v>22</v>
      </c>
      <c r="D3719" t="s">
        <v>23</v>
      </c>
      <c r="E3719" t="s">
        <v>5</v>
      </c>
      <c r="G3719" t="s">
        <v>24</v>
      </c>
      <c r="H3719">
        <v>2122854</v>
      </c>
      <c r="I3719">
        <v>2123123</v>
      </c>
      <c r="J3719" t="s">
        <v>64</v>
      </c>
      <c r="K3719" t="s">
        <v>4835</v>
      </c>
      <c r="N3719" t="s">
        <v>4836</v>
      </c>
      <c r="Q3719" t="s">
        <v>4834</v>
      </c>
      <c r="R3719">
        <v>270</v>
      </c>
      <c r="S3719">
        <v>89</v>
      </c>
    </row>
    <row r="3720" spans="1:19">
      <c r="A3720" t="s">
        <v>20</v>
      </c>
      <c r="B3720" t="s">
        <v>21</v>
      </c>
      <c r="C3720" t="s">
        <v>22</v>
      </c>
      <c r="D3720" t="s">
        <v>23</v>
      </c>
      <c r="E3720" t="s">
        <v>5</v>
      </c>
      <c r="G3720" t="s">
        <v>24</v>
      </c>
      <c r="H3720">
        <v>2123190</v>
      </c>
      <c r="I3720">
        <v>2125778</v>
      </c>
      <c r="J3720" t="s">
        <v>64</v>
      </c>
      <c r="Q3720" t="s">
        <v>4837</v>
      </c>
      <c r="R3720">
        <v>2589</v>
      </c>
    </row>
    <row r="3721" spans="1:19">
      <c r="A3721" t="s">
        <v>27</v>
      </c>
      <c r="B3721" t="s">
        <v>28</v>
      </c>
      <c r="C3721" t="s">
        <v>22</v>
      </c>
      <c r="D3721" t="s">
        <v>23</v>
      </c>
      <c r="E3721" t="s">
        <v>5</v>
      </c>
      <c r="G3721" t="s">
        <v>24</v>
      </c>
      <c r="H3721">
        <v>2123190</v>
      </c>
      <c r="I3721">
        <v>2125778</v>
      </c>
      <c r="J3721" t="s">
        <v>64</v>
      </c>
      <c r="K3721" t="s">
        <v>4838</v>
      </c>
      <c r="N3721" t="s">
        <v>4839</v>
      </c>
      <c r="Q3721" t="s">
        <v>4837</v>
      </c>
      <c r="R3721">
        <v>2589</v>
      </c>
      <c r="S3721">
        <v>862</v>
      </c>
    </row>
    <row r="3722" spans="1:19">
      <c r="A3722" t="s">
        <v>20</v>
      </c>
      <c r="B3722" t="s">
        <v>21</v>
      </c>
      <c r="C3722" t="s">
        <v>22</v>
      </c>
      <c r="D3722" t="s">
        <v>23</v>
      </c>
      <c r="E3722" t="s">
        <v>5</v>
      </c>
      <c r="G3722" t="s">
        <v>24</v>
      </c>
      <c r="H3722">
        <v>2126069</v>
      </c>
      <c r="I3722">
        <v>2127376</v>
      </c>
      <c r="J3722" t="s">
        <v>25</v>
      </c>
      <c r="Q3722" t="s">
        <v>4840</v>
      </c>
      <c r="R3722">
        <v>1308</v>
      </c>
    </row>
    <row r="3723" spans="1:19">
      <c r="A3723" t="s">
        <v>27</v>
      </c>
      <c r="B3723" t="s">
        <v>28</v>
      </c>
      <c r="C3723" t="s">
        <v>22</v>
      </c>
      <c r="D3723" t="s">
        <v>23</v>
      </c>
      <c r="E3723" t="s">
        <v>5</v>
      </c>
      <c r="G3723" t="s">
        <v>24</v>
      </c>
      <c r="H3723">
        <v>2126069</v>
      </c>
      <c r="I3723">
        <v>2127376</v>
      </c>
      <c r="J3723" t="s">
        <v>25</v>
      </c>
      <c r="K3723" t="s">
        <v>4841</v>
      </c>
      <c r="N3723" t="s">
        <v>4842</v>
      </c>
      <c r="Q3723" t="s">
        <v>4840</v>
      </c>
      <c r="R3723">
        <v>1308</v>
      </c>
      <c r="S3723">
        <v>435</v>
      </c>
    </row>
    <row r="3724" spans="1:19">
      <c r="A3724" t="s">
        <v>20</v>
      </c>
      <c r="B3724" t="s">
        <v>21</v>
      </c>
      <c r="C3724" t="s">
        <v>22</v>
      </c>
      <c r="D3724" t="s">
        <v>23</v>
      </c>
      <c r="E3724" t="s">
        <v>5</v>
      </c>
      <c r="G3724" t="s">
        <v>24</v>
      </c>
      <c r="H3724">
        <v>2127406</v>
      </c>
      <c r="I3724">
        <v>2128143</v>
      </c>
      <c r="J3724" t="s">
        <v>25</v>
      </c>
      <c r="Q3724" t="s">
        <v>4843</v>
      </c>
      <c r="R3724">
        <v>738</v>
      </c>
    </row>
    <row r="3725" spans="1:19">
      <c r="A3725" t="s">
        <v>27</v>
      </c>
      <c r="B3725" t="s">
        <v>28</v>
      </c>
      <c r="C3725" t="s">
        <v>22</v>
      </c>
      <c r="D3725" t="s">
        <v>23</v>
      </c>
      <c r="E3725" t="s">
        <v>5</v>
      </c>
      <c r="G3725" t="s">
        <v>24</v>
      </c>
      <c r="H3725">
        <v>2127406</v>
      </c>
      <c r="I3725">
        <v>2128143</v>
      </c>
      <c r="J3725" t="s">
        <v>25</v>
      </c>
      <c r="K3725" t="s">
        <v>4844</v>
      </c>
      <c r="N3725" t="s">
        <v>4845</v>
      </c>
      <c r="Q3725" t="s">
        <v>4843</v>
      </c>
      <c r="R3725">
        <v>738</v>
      </c>
      <c r="S3725">
        <v>245</v>
      </c>
    </row>
    <row r="3726" spans="1:19">
      <c r="A3726" t="s">
        <v>20</v>
      </c>
      <c r="B3726" t="s">
        <v>21</v>
      </c>
      <c r="C3726" t="s">
        <v>22</v>
      </c>
      <c r="D3726" t="s">
        <v>23</v>
      </c>
      <c r="E3726" t="s">
        <v>5</v>
      </c>
      <c r="G3726" t="s">
        <v>24</v>
      </c>
      <c r="H3726">
        <v>2128169</v>
      </c>
      <c r="I3726">
        <v>2129749</v>
      </c>
      <c r="J3726" t="s">
        <v>64</v>
      </c>
      <c r="Q3726" t="s">
        <v>4846</v>
      </c>
      <c r="R3726">
        <v>1581</v>
      </c>
    </row>
    <row r="3727" spans="1:19">
      <c r="A3727" t="s">
        <v>27</v>
      </c>
      <c r="B3727" t="s">
        <v>28</v>
      </c>
      <c r="C3727" t="s">
        <v>22</v>
      </c>
      <c r="D3727" t="s">
        <v>23</v>
      </c>
      <c r="E3727" t="s">
        <v>5</v>
      </c>
      <c r="G3727" t="s">
        <v>24</v>
      </c>
      <c r="H3727">
        <v>2128169</v>
      </c>
      <c r="I3727">
        <v>2129749</v>
      </c>
      <c r="J3727" t="s">
        <v>64</v>
      </c>
      <c r="K3727" t="s">
        <v>4847</v>
      </c>
      <c r="N3727" t="s">
        <v>1131</v>
      </c>
      <c r="Q3727" t="s">
        <v>4846</v>
      </c>
      <c r="R3727">
        <v>1581</v>
      </c>
      <c r="S3727">
        <v>526</v>
      </c>
    </row>
    <row r="3728" spans="1:19">
      <c r="A3728" t="s">
        <v>20</v>
      </c>
      <c r="B3728" t="s">
        <v>21</v>
      </c>
      <c r="C3728" t="s">
        <v>22</v>
      </c>
      <c r="D3728" t="s">
        <v>23</v>
      </c>
      <c r="E3728" t="s">
        <v>5</v>
      </c>
      <c r="G3728" t="s">
        <v>24</v>
      </c>
      <c r="H3728">
        <v>2129832</v>
      </c>
      <c r="I3728">
        <v>2131400</v>
      </c>
      <c r="J3728" t="s">
        <v>64</v>
      </c>
      <c r="Q3728" t="s">
        <v>4848</v>
      </c>
      <c r="R3728">
        <v>1569</v>
      </c>
    </row>
    <row r="3729" spans="1:19">
      <c r="A3729" t="s">
        <v>27</v>
      </c>
      <c r="B3729" t="s">
        <v>28</v>
      </c>
      <c r="C3729" t="s">
        <v>22</v>
      </c>
      <c r="D3729" t="s">
        <v>23</v>
      </c>
      <c r="E3729" t="s">
        <v>5</v>
      </c>
      <c r="G3729" t="s">
        <v>24</v>
      </c>
      <c r="H3729">
        <v>2129832</v>
      </c>
      <c r="I3729">
        <v>2131400</v>
      </c>
      <c r="J3729" t="s">
        <v>64</v>
      </c>
      <c r="K3729" t="s">
        <v>4849</v>
      </c>
      <c r="N3729" t="s">
        <v>188</v>
      </c>
      <c r="Q3729" t="s">
        <v>4848</v>
      </c>
      <c r="R3729">
        <v>1569</v>
      </c>
      <c r="S3729">
        <v>522</v>
      </c>
    </row>
    <row r="3730" spans="1:19">
      <c r="A3730" t="s">
        <v>20</v>
      </c>
      <c r="B3730" t="s">
        <v>21</v>
      </c>
      <c r="C3730" t="s">
        <v>22</v>
      </c>
      <c r="D3730" t="s">
        <v>23</v>
      </c>
      <c r="E3730" t="s">
        <v>5</v>
      </c>
      <c r="G3730" t="s">
        <v>24</v>
      </c>
      <c r="H3730">
        <v>2131400</v>
      </c>
      <c r="I3730">
        <v>2132224</v>
      </c>
      <c r="J3730" t="s">
        <v>64</v>
      </c>
      <c r="Q3730" t="s">
        <v>4850</v>
      </c>
      <c r="R3730">
        <v>825</v>
      </c>
    </row>
    <row r="3731" spans="1:19">
      <c r="A3731" t="s">
        <v>27</v>
      </c>
      <c r="B3731" t="s">
        <v>28</v>
      </c>
      <c r="C3731" t="s">
        <v>22</v>
      </c>
      <c r="D3731" t="s">
        <v>23</v>
      </c>
      <c r="E3731" t="s">
        <v>5</v>
      </c>
      <c r="G3731" t="s">
        <v>24</v>
      </c>
      <c r="H3731">
        <v>2131400</v>
      </c>
      <c r="I3731">
        <v>2132224</v>
      </c>
      <c r="J3731" t="s">
        <v>64</v>
      </c>
      <c r="K3731" t="s">
        <v>4851</v>
      </c>
      <c r="N3731" t="s">
        <v>4852</v>
      </c>
      <c r="Q3731" t="s">
        <v>4850</v>
      </c>
      <c r="R3731">
        <v>825</v>
      </c>
      <c r="S3731">
        <v>274</v>
      </c>
    </row>
    <row r="3732" spans="1:19">
      <c r="A3732" t="s">
        <v>20</v>
      </c>
      <c r="B3732" t="s">
        <v>21</v>
      </c>
      <c r="C3732" t="s">
        <v>22</v>
      </c>
      <c r="D3732" t="s">
        <v>23</v>
      </c>
      <c r="E3732" t="s">
        <v>5</v>
      </c>
      <c r="G3732" t="s">
        <v>24</v>
      </c>
      <c r="H3732">
        <v>2132384</v>
      </c>
      <c r="I3732">
        <v>2134582</v>
      </c>
      <c r="J3732" t="s">
        <v>64</v>
      </c>
      <c r="Q3732" t="s">
        <v>4853</v>
      </c>
      <c r="R3732">
        <v>2199</v>
      </c>
    </row>
    <row r="3733" spans="1:19">
      <c r="A3733" t="s">
        <v>27</v>
      </c>
      <c r="B3733" t="s">
        <v>28</v>
      </c>
      <c r="C3733" t="s">
        <v>22</v>
      </c>
      <c r="D3733" t="s">
        <v>23</v>
      </c>
      <c r="E3733" t="s">
        <v>5</v>
      </c>
      <c r="G3733" t="s">
        <v>24</v>
      </c>
      <c r="H3733">
        <v>2132384</v>
      </c>
      <c r="I3733">
        <v>2134582</v>
      </c>
      <c r="J3733" t="s">
        <v>64</v>
      </c>
      <c r="K3733" t="s">
        <v>4854</v>
      </c>
      <c r="N3733" t="s">
        <v>70</v>
      </c>
      <c r="Q3733" t="s">
        <v>4853</v>
      </c>
      <c r="R3733">
        <v>2199</v>
      </c>
      <c r="S3733">
        <v>732</v>
      </c>
    </row>
    <row r="3734" spans="1:19">
      <c r="A3734" t="s">
        <v>20</v>
      </c>
      <c r="B3734" t="s">
        <v>21</v>
      </c>
      <c r="C3734" t="s">
        <v>22</v>
      </c>
      <c r="D3734" t="s">
        <v>23</v>
      </c>
      <c r="E3734" t="s">
        <v>5</v>
      </c>
      <c r="G3734" t="s">
        <v>24</v>
      </c>
      <c r="H3734">
        <v>2134839</v>
      </c>
      <c r="I3734">
        <v>2137106</v>
      </c>
      <c r="J3734" t="s">
        <v>64</v>
      </c>
      <c r="Q3734" t="s">
        <v>4855</v>
      </c>
      <c r="R3734">
        <v>2268</v>
      </c>
    </row>
    <row r="3735" spans="1:19">
      <c r="A3735" t="s">
        <v>27</v>
      </c>
      <c r="B3735" t="s">
        <v>28</v>
      </c>
      <c r="C3735" t="s">
        <v>22</v>
      </c>
      <c r="D3735" t="s">
        <v>23</v>
      </c>
      <c r="E3735" t="s">
        <v>5</v>
      </c>
      <c r="G3735" t="s">
        <v>24</v>
      </c>
      <c r="H3735">
        <v>2134839</v>
      </c>
      <c r="I3735">
        <v>2137106</v>
      </c>
      <c r="J3735" t="s">
        <v>64</v>
      </c>
      <c r="K3735" t="s">
        <v>4856</v>
      </c>
      <c r="N3735" t="s">
        <v>748</v>
      </c>
      <c r="Q3735" t="s">
        <v>4855</v>
      </c>
      <c r="R3735">
        <v>2268</v>
      </c>
      <c r="S3735">
        <v>755</v>
      </c>
    </row>
    <row r="3736" spans="1:19">
      <c r="A3736" t="s">
        <v>20</v>
      </c>
      <c r="B3736" t="s">
        <v>21</v>
      </c>
      <c r="C3736" t="s">
        <v>22</v>
      </c>
      <c r="D3736" t="s">
        <v>23</v>
      </c>
      <c r="E3736" t="s">
        <v>5</v>
      </c>
      <c r="G3736" t="s">
        <v>24</v>
      </c>
      <c r="H3736">
        <v>2137776</v>
      </c>
      <c r="I3736">
        <v>2138804</v>
      </c>
      <c r="J3736" t="s">
        <v>25</v>
      </c>
      <c r="Q3736" t="s">
        <v>4857</v>
      </c>
      <c r="R3736">
        <v>1029</v>
      </c>
    </row>
    <row r="3737" spans="1:19">
      <c r="A3737" t="s">
        <v>27</v>
      </c>
      <c r="B3737" t="s">
        <v>28</v>
      </c>
      <c r="C3737" t="s">
        <v>22</v>
      </c>
      <c r="D3737" t="s">
        <v>23</v>
      </c>
      <c r="E3737" t="s">
        <v>5</v>
      </c>
      <c r="G3737" t="s">
        <v>24</v>
      </c>
      <c r="H3737">
        <v>2137776</v>
      </c>
      <c r="I3737">
        <v>2138804</v>
      </c>
      <c r="J3737" t="s">
        <v>25</v>
      </c>
      <c r="K3737" t="s">
        <v>4858</v>
      </c>
      <c r="N3737" t="s">
        <v>42</v>
      </c>
      <c r="Q3737" t="s">
        <v>4857</v>
      </c>
      <c r="R3737">
        <v>1029</v>
      </c>
      <c r="S3737">
        <v>342</v>
      </c>
    </row>
    <row r="3738" spans="1:19">
      <c r="A3738" t="s">
        <v>20</v>
      </c>
      <c r="B3738" t="s">
        <v>21</v>
      </c>
      <c r="C3738" t="s">
        <v>22</v>
      </c>
      <c r="D3738" t="s">
        <v>23</v>
      </c>
      <c r="E3738" t="s">
        <v>5</v>
      </c>
      <c r="G3738" t="s">
        <v>24</v>
      </c>
      <c r="H3738">
        <v>2138797</v>
      </c>
      <c r="I3738">
        <v>2139624</v>
      </c>
      <c r="J3738" t="s">
        <v>25</v>
      </c>
      <c r="Q3738" t="s">
        <v>4859</v>
      </c>
      <c r="R3738">
        <v>828</v>
      </c>
    </row>
    <row r="3739" spans="1:19">
      <c r="A3739" t="s">
        <v>27</v>
      </c>
      <c r="B3739" t="s">
        <v>28</v>
      </c>
      <c r="C3739" t="s">
        <v>22</v>
      </c>
      <c r="D3739" t="s">
        <v>23</v>
      </c>
      <c r="E3739" t="s">
        <v>5</v>
      </c>
      <c r="G3739" t="s">
        <v>24</v>
      </c>
      <c r="H3739">
        <v>2138797</v>
      </c>
      <c r="I3739">
        <v>2139624</v>
      </c>
      <c r="J3739" t="s">
        <v>25</v>
      </c>
      <c r="K3739" t="s">
        <v>4860</v>
      </c>
      <c r="N3739" t="s">
        <v>4861</v>
      </c>
      <c r="Q3739" t="s">
        <v>4859</v>
      </c>
      <c r="R3739">
        <v>828</v>
      </c>
      <c r="S3739">
        <v>275</v>
      </c>
    </row>
    <row r="3740" spans="1:19">
      <c r="A3740" t="s">
        <v>20</v>
      </c>
      <c r="B3740" t="s">
        <v>21</v>
      </c>
      <c r="C3740" t="s">
        <v>22</v>
      </c>
      <c r="D3740" t="s">
        <v>23</v>
      </c>
      <c r="E3740" t="s">
        <v>5</v>
      </c>
      <c r="G3740" t="s">
        <v>24</v>
      </c>
      <c r="H3740">
        <v>2139764</v>
      </c>
      <c r="I3740">
        <v>2140084</v>
      </c>
      <c r="J3740" t="s">
        <v>64</v>
      </c>
      <c r="Q3740" t="s">
        <v>4862</v>
      </c>
      <c r="R3740">
        <v>321</v>
      </c>
    </row>
    <row r="3741" spans="1:19">
      <c r="A3741" t="s">
        <v>27</v>
      </c>
      <c r="B3741" t="s">
        <v>28</v>
      </c>
      <c r="C3741" t="s">
        <v>22</v>
      </c>
      <c r="D3741" t="s">
        <v>23</v>
      </c>
      <c r="E3741" t="s">
        <v>5</v>
      </c>
      <c r="G3741" t="s">
        <v>24</v>
      </c>
      <c r="H3741">
        <v>2139764</v>
      </c>
      <c r="I3741">
        <v>2140084</v>
      </c>
      <c r="J3741" t="s">
        <v>64</v>
      </c>
      <c r="K3741" t="s">
        <v>4863</v>
      </c>
      <c r="N3741" t="s">
        <v>4864</v>
      </c>
      <c r="Q3741" t="s">
        <v>4862</v>
      </c>
      <c r="R3741">
        <v>321</v>
      </c>
      <c r="S3741">
        <v>106</v>
      </c>
    </row>
    <row r="3742" spans="1:19">
      <c r="A3742" t="s">
        <v>20</v>
      </c>
      <c r="B3742" t="s">
        <v>21</v>
      </c>
      <c r="C3742" t="s">
        <v>22</v>
      </c>
      <c r="D3742" t="s">
        <v>23</v>
      </c>
      <c r="E3742" t="s">
        <v>5</v>
      </c>
      <c r="G3742" t="s">
        <v>24</v>
      </c>
      <c r="H3742">
        <v>2140222</v>
      </c>
      <c r="I3742">
        <v>2141982</v>
      </c>
      <c r="J3742" t="s">
        <v>64</v>
      </c>
      <c r="Q3742" t="s">
        <v>4865</v>
      </c>
      <c r="R3742">
        <v>1761</v>
      </c>
    </row>
    <row r="3743" spans="1:19">
      <c r="A3743" t="s">
        <v>27</v>
      </c>
      <c r="B3743" t="s">
        <v>28</v>
      </c>
      <c r="C3743" t="s">
        <v>22</v>
      </c>
      <c r="D3743" t="s">
        <v>23</v>
      </c>
      <c r="E3743" t="s">
        <v>5</v>
      </c>
      <c r="G3743" t="s">
        <v>24</v>
      </c>
      <c r="H3743">
        <v>2140222</v>
      </c>
      <c r="I3743">
        <v>2141982</v>
      </c>
      <c r="J3743" t="s">
        <v>64</v>
      </c>
      <c r="K3743" t="s">
        <v>4866</v>
      </c>
      <c r="N3743" t="s">
        <v>1552</v>
      </c>
      <c r="Q3743" t="s">
        <v>4865</v>
      </c>
      <c r="R3743">
        <v>1761</v>
      </c>
      <c r="S3743">
        <v>586</v>
      </c>
    </row>
    <row r="3744" spans="1:19">
      <c r="A3744" t="s">
        <v>20</v>
      </c>
      <c r="B3744" t="s">
        <v>21</v>
      </c>
      <c r="C3744" t="s">
        <v>22</v>
      </c>
      <c r="D3744" t="s">
        <v>23</v>
      </c>
      <c r="E3744" t="s">
        <v>5</v>
      </c>
      <c r="G3744" t="s">
        <v>24</v>
      </c>
      <c r="H3744">
        <v>2141984</v>
      </c>
      <c r="I3744">
        <v>2143708</v>
      </c>
      <c r="J3744" t="s">
        <v>64</v>
      </c>
      <c r="Q3744" t="s">
        <v>4867</v>
      </c>
      <c r="R3744">
        <v>1725</v>
      </c>
    </row>
    <row r="3745" spans="1:19">
      <c r="A3745" t="s">
        <v>27</v>
      </c>
      <c r="B3745" t="s">
        <v>28</v>
      </c>
      <c r="C3745" t="s">
        <v>22</v>
      </c>
      <c r="D3745" t="s">
        <v>23</v>
      </c>
      <c r="E3745" t="s">
        <v>5</v>
      </c>
      <c r="G3745" t="s">
        <v>24</v>
      </c>
      <c r="H3745">
        <v>2141984</v>
      </c>
      <c r="I3745">
        <v>2143708</v>
      </c>
      <c r="J3745" t="s">
        <v>64</v>
      </c>
      <c r="K3745" t="s">
        <v>4868</v>
      </c>
      <c r="N3745" t="s">
        <v>1552</v>
      </c>
      <c r="Q3745" t="s">
        <v>4867</v>
      </c>
      <c r="R3745">
        <v>1725</v>
      </c>
      <c r="S3745">
        <v>574</v>
      </c>
    </row>
    <row r="3746" spans="1:19">
      <c r="A3746" t="s">
        <v>20</v>
      </c>
      <c r="B3746" t="s">
        <v>21</v>
      </c>
      <c r="C3746" t="s">
        <v>22</v>
      </c>
      <c r="D3746" t="s">
        <v>23</v>
      </c>
      <c r="E3746" t="s">
        <v>5</v>
      </c>
      <c r="G3746" t="s">
        <v>24</v>
      </c>
      <c r="H3746">
        <v>2144135</v>
      </c>
      <c r="I3746">
        <v>2144560</v>
      </c>
      <c r="J3746" t="s">
        <v>64</v>
      </c>
      <c r="Q3746" t="s">
        <v>4869</v>
      </c>
      <c r="R3746">
        <v>426</v>
      </c>
    </row>
    <row r="3747" spans="1:19">
      <c r="A3747" t="s">
        <v>27</v>
      </c>
      <c r="B3747" t="s">
        <v>28</v>
      </c>
      <c r="C3747" t="s">
        <v>22</v>
      </c>
      <c r="D3747" t="s">
        <v>23</v>
      </c>
      <c r="E3747" t="s">
        <v>5</v>
      </c>
      <c r="G3747" t="s">
        <v>24</v>
      </c>
      <c r="H3747">
        <v>2144135</v>
      </c>
      <c r="I3747">
        <v>2144560</v>
      </c>
      <c r="J3747" t="s">
        <v>64</v>
      </c>
      <c r="K3747" t="s">
        <v>4870</v>
      </c>
      <c r="N3747" t="s">
        <v>4871</v>
      </c>
      <c r="Q3747" t="s">
        <v>4869</v>
      </c>
      <c r="R3747">
        <v>426</v>
      </c>
      <c r="S3747">
        <v>141</v>
      </c>
    </row>
    <row r="3748" spans="1:19">
      <c r="A3748" t="s">
        <v>20</v>
      </c>
      <c r="B3748" t="s">
        <v>21</v>
      </c>
      <c r="C3748" t="s">
        <v>22</v>
      </c>
      <c r="D3748" t="s">
        <v>23</v>
      </c>
      <c r="E3748" t="s">
        <v>5</v>
      </c>
      <c r="G3748" t="s">
        <v>24</v>
      </c>
      <c r="H3748">
        <v>2144574</v>
      </c>
      <c r="I3748">
        <v>2145743</v>
      </c>
      <c r="J3748" t="s">
        <v>64</v>
      </c>
      <c r="Q3748" t="s">
        <v>4872</v>
      </c>
      <c r="R3748">
        <v>1170</v>
      </c>
    </row>
    <row r="3749" spans="1:19">
      <c r="A3749" t="s">
        <v>27</v>
      </c>
      <c r="B3749" t="s">
        <v>28</v>
      </c>
      <c r="C3749" t="s">
        <v>22</v>
      </c>
      <c r="D3749" t="s">
        <v>23</v>
      </c>
      <c r="E3749" t="s">
        <v>5</v>
      </c>
      <c r="G3749" t="s">
        <v>24</v>
      </c>
      <c r="H3749">
        <v>2144574</v>
      </c>
      <c r="I3749">
        <v>2145743</v>
      </c>
      <c r="J3749" t="s">
        <v>64</v>
      </c>
      <c r="K3749" t="s">
        <v>4873</v>
      </c>
      <c r="N3749" t="s">
        <v>502</v>
      </c>
      <c r="Q3749" t="s">
        <v>4872</v>
      </c>
      <c r="R3749">
        <v>1170</v>
      </c>
      <c r="S3749">
        <v>389</v>
      </c>
    </row>
    <row r="3750" spans="1:19">
      <c r="A3750" t="s">
        <v>20</v>
      </c>
      <c r="B3750" t="s">
        <v>21</v>
      </c>
      <c r="C3750" t="s">
        <v>22</v>
      </c>
      <c r="D3750" t="s">
        <v>23</v>
      </c>
      <c r="E3750" t="s">
        <v>5</v>
      </c>
      <c r="G3750" t="s">
        <v>24</v>
      </c>
      <c r="H3750">
        <v>2145781</v>
      </c>
      <c r="I3750">
        <v>2146746</v>
      </c>
      <c r="J3750" t="s">
        <v>64</v>
      </c>
      <c r="Q3750" t="s">
        <v>4874</v>
      </c>
      <c r="R3750">
        <v>966</v>
      </c>
    </row>
    <row r="3751" spans="1:19">
      <c r="A3751" t="s">
        <v>27</v>
      </c>
      <c r="B3751" t="s">
        <v>28</v>
      </c>
      <c r="C3751" t="s">
        <v>22</v>
      </c>
      <c r="D3751" t="s">
        <v>23</v>
      </c>
      <c r="E3751" t="s">
        <v>5</v>
      </c>
      <c r="G3751" t="s">
        <v>24</v>
      </c>
      <c r="H3751">
        <v>2145781</v>
      </c>
      <c r="I3751">
        <v>2146746</v>
      </c>
      <c r="J3751" t="s">
        <v>64</v>
      </c>
      <c r="K3751" t="s">
        <v>4875</v>
      </c>
      <c r="N3751" t="s">
        <v>254</v>
      </c>
      <c r="Q3751" t="s">
        <v>4874</v>
      </c>
      <c r="R3751">
        <v>966</v>
      </c>
      <c r="S3751">
        <v>321</v>
      </c>
    </row>
    <row r="3752" spans="1:19">
      <c r="A3752" t="s">
        <v>20</v>
      </c>
      <c r="B3752" t="s">
        <v>21</v>
      </c>
      <c r="C3752" t="s">
        <v>22</v>
      </c>
      <c r="D3752" t="s">
        <v>23</v>
      </c>
      <c r="E3752" t="s">
        <v>5</v>
      </c>
      <c r="G3752" t="s">
        <v>24</v>
      </c>
      <c r="H3752">
        <v>2146826</v>
      </c>
      <c r="I3752">
        <v>2147875</v>
      </c>
      <c r="J3752" t="s">
        <v>64</v>
      </c>
      <c r="Q3752" t="s">
        <v>4876</v>
      </c>
      <c r="R3752">
        <v>1050</v>
      </c>
    </row>
    <row r="3753" spans="1:19">
      <c r="A3753" t="s">
        <v>27</v>
      </c>
      <c r="B3753" t="s">
        <v>28</v>
      </c>
      <c r="C3753" t="s">
        <v>22</v>
      </c>
      <c r="D3753" t="s">
        <v>23</v>
      </c>
      <c r="E3753" t="s">
        <v>5</v>
      </c>
      <c r="G3753" t="s">
        <v>24</v>
      </c>
      <c r="H3753">
        <v>2146826</v>
      </c>
      <c r="I3753">
        <v>2147875</v>
      </c>
      <c r="J3753" t="s">
        <v>64</v>
      </c>
      <c r="K3753" t="s">
        <v>4877</v>
      </c>
      <c r="N3753" t="s">
        <v>260</v>
      </c>
      <c r="Q3753" t="s">
        <v>4876</v>
      </c>
      <c r="R3753">
        <v>1050</v>
      </c>
      <c r="S3753">
        <v>349</v>
      </c>
    </row>
    <row r="3754" spans="1:19">
      <c r="A3754" t="s">
        <v>20</v>
      </c>
      <c r="B3754" t="s">
        <v>21</v>
      </c>
      <c r="C3754" t="s">
        <v>22</v>
      </c>
      <c r="D3754" t="s">
        <v>23</v>
      </c>
      <c r="E3754" t="s">
        <v>5</v>
      </c>
      <c r="G3754" t="s">
        <v>24</v>
      </c>
      <c r="H3754">
        <v>2147887</v>
      </c>
      <c r="I3754">
        <v>2149386</v>
      </c>
      <c r="J3754" t="s">
        <v>64</v>
      </c>
      <c r="Q3754" t="s">
        <v>4878</v>
      </c>
      <c r="R3754">
        <v>1500</v>
      </c>
    </row>
    <row r="3755" spans="1:19">
      <c r="A3755" t="s">
        <v>27</v>
      </c>
      <c r="B3755" t="s">
        <v>28</v>
      </c>
      <c r="C3755" t="s">
        <v>22</v>
      </c>
      <c r="D3755" t="s">
        <v>23</v>
      </c>
      <c r="E3755" t="s">
        <v>5</v>
      </c>
      <c r="G3755" t="s">
        <v>24</v>
      </c>
      <c r="H3755">
        <v>2147887</v>
      </c>
      <c r="I3755">
        <v>2149386</v>
      </c>
      <c r="J3755" t="s">
        <v>64</v>
      </c>
      <c r="K3755" t="s">
        <v>4879</v>
      </c>
      <c r="N3755" t="s">
        <v>257</v>
      </c>
      <c r="Q3755" t="s">
        <v>4878</v>
      </c>
      <c r="R3755">
        <v>1500</v>
      </c>
      <c r="S3755">
        <v>499</v>
      </c>
    </row>
    <row r="3756" spans="1:19">
      <c r="A3756" t="s">
        <v>20</v>
      </c>
      <c r="B3756" t="s">
        <v>21</v>
      </c>
      <c r="C3756" t="s">
        <v>22</v>
      </c>
      <c r="D3756" t="s">
        <v>23</v>
      </c>
      <c r="E3756" t="s">
        <v>5</v>
      </c>
      <c r="G3756" t="s">
        <v>24</v>
      </c>
      <c r="H3756">
        <v>2149704</v>
      </c>
      <c r="I3756">
        <v>2150918</v>
      </c>
      <c r="J3756" t="s">
        <v>64</v>
      </c>
      <c r="Q3756" t="s">
        <v>4880</v>
      </c>
      <c r="R3756">
        <v>1215</v>
      </c>
    </row>
    <row r="3757" spans="1:19">
      <c r="A3757" t="s">
        <v>27</v>
      </c>
      <c r="B3757" t="s">
        <v>28</v>
      </c>
      <c r="C3757" t="s">
        <v>22</v>
      </c>
      <c r="D3757" t="s">
        <v>23</v>
      </c>
      <c r="E3757" t="s">
        <v>5</v>
      </c>
      <c r="G3757" t="s">
        <v>24</v>
      </c>
      <c r="H3757">
        <v>2149704</v>
      </c>
      <c r="I3757">
        <v>2150918</v>
      </c>
      <c r="J3757" t="s">
        <v>64</v>
      </c>
      <c r="K3757" t="s">
        <v>4881</v>
      </c>
      <c r="N3757" t="s">
        <v>4882</v>
      </c>
      <c r="Q3757" t="s">
        <v>4880</v>
      </c>
      <c r="R3757">
        <v>1215</v>
      </c>
      <c r="S3757">
        <v>404</v>
      </c>
    </row>
    <row r="3758" spans="1:19">
      <c r="A3758" t="s">
        <v>20</v>
      </c>
      <c r="B3758" t="s">
        <v>21</v>
      </c>
      <c r="C3758" t="s">
        <v>22</v>
      </c>
      <c r="D3758" t="s">
        <v>23</v>
      </c>
      <c r="E3758" t="s">
        <v>5</v>
      </c>
      <c r="G3758" t="s">
        <v>24</v>
      </c>
      <c r="H3758">
        <v>2150974</v>
      </c>
      <c r="I3758">
        <v>2151945</v>
      </c>
      <c r="J3758" t="s">
        <v>64</v>
      </c>
      <c r="Q3758" t="s">
        <v>4883</v>
      </c>
      <c r="R3758">
        <v>972</v>
      </c>
    </row>
    <row r="3759" spans="1:19">
      <c r="A3759" t="s">
        <v>27</v>
      </c>
      <c r="B3759" t="s">
        <v>28</v>
      </c>
      <c r="C3759" t="s">
        <v>22</v>
      </c>
      <c r="D3759" t="s">
        <v>23</v>
      </c>
      <c r="E3759" t="s">
        <v>5</v>
      </c>
      <c r="G3759" t="s">
        <v>24</v>
      </c>
      <c r="H3759">
        <v>2150974</v>
      </c>
      <c r="I3759">
        <v>2151945</v>
      </c>
      <c r="J3759" t="s">
        <v>64</v>
      </c>
      <c r="K3759" t="s">
        <v>4884</v>
      </c>
      <c r="N3759" t="s">
        <v>4885</v>
      </c>
      <c r="Q3759" t="s">
        <v>4883</v>
      </c>
      <c r="R3759">
        <v>972</v>
      </c>
      <c r="S3759">
        <v>323</v>
      </c>
    </row>
    <row r="3760" spans="1:19">
      <c r="A3760" t="s">
        <v>20</v>
      </c>
      <c r="B3760" t="s">
        <v>21</v>
      </c>
      <c r="C3760" t="s">
        <v>22</v>
      </c>
      <c r="D3760" t="s">
        <v>23</v>
      </c>
      <c r="E3760" t="s">
        <v>5</v>
      </c>
      <c r="G3760" t="s">
        <v>24</v>
      </c>
      <c r="H3760">
        <v>2151983</v>
      </c>
      <c r="I3760">
        <v>2153017</v>
      </c>
      <c r="J3760" t="s">
        <v>64</v>
      </c>
      <c r="Q3760" t="s">
        <v>4886</v>
      </c>
      <c r="R3760">
        <v>1035</v>
      </c>
    </row>
    <row r="3761" spans="1:19">
      <c r="A3761" t="s">
        <v>27</v>
      </c>
      <c r="B3761" t="s">
        <v>28</v>
      </c>
      <c r="C3761" t="s">
        <v>22</v>
      </c>
      <c r="D3761" t="s">
        <v>23</v>
      </c>
      <c r="E3761" t="s">
        <v>5</v>
      </c>
      <c r="G3761" t="s">
        <v>24</v>
      </c>
      <c r="H3761">
        <v>2151983</v>
      </c>
      <c r="I3761">
        <v>2153017</v>
      </c>
      <c r="J3761" t="s">
        <v>64</v>
      </c>
      <c r="K3761" t="s">
        <v>4887</v>
      </c>
      <c r="N3761" t="s">
        <v>251</v>
      </c>
      <c r="Q3761" t="s">
        <v>4886</v>
      </c>
      <c r="R3761">
        <v>1035</v>
      </c>
      <c r="S3761">
        <v>344</v>
      </c>
    </row>
    <row r="3762" spans="1:19">
      <c r="A3762" t="s">
        <v>20</v>
      </c>
      <c r="B3762" t="s">
        <v>21</v>
      </c>
      <c r="C3762" t="s">
        <v>22</v>
      </c>
      <c r="D3762" t="s">
        <v>23</v>
      </c>
      <c r="E3762" t="s">
        <v>5</v>
      </c>
      <c r="G3762" t="s">
        <v>24</v>
      </c>
      <c r="H3762">
        <v>2153294</v>
      </c>
      <c r="I3762">
        <v>2153899</v>
      </c>
      <c r="J3762" t="s">
        <v>64</v>
      </c>
      <c r="Q3762" t="s">
        <v>4888</v>
      </c>
      <c r="R3762">
        <v>606</v>
      </c>
    </row>
    <row r="3763" spans="1:19">
      <c r="A3763" t="s">
        <v>27</v>
      </c>
      <c r="B3763" t="s">
        <v>28</v>
      </c>
      <c r="C3763" t="s">
        <v>22</v>
      </c>
      <c r="D3763" t="s">
        <v>23</v>
      </c>
      <c r="E3763" t="s">
        <v>5</v>
      </c>
      <c r="G3763" t="s">
        <v>24</v>
      </c>
      <c r="H3763">
        <v>2153294</v>
      </c>
      <c r="I3763">
        <v>2153899</v>
      </c>
      <c r="J3763" t="s">
        <v>64</v>
      </c>
      <c r="K3763" t="s">
        <v>4889</v>
      </c>
      <c r="N3763" t="s">
        <v>42</v>
      </c>
      <c r="Q3763" t="s">
        <v>4888</v>
      </c>
      <c r="R3763">
        <v>606</v>
      </c>
      <c r="S3763">
        <v>201</v>
      </c>
    </row>
    <row r="3764" spans="1:19">
      <c r="A3764" t="s">
        <v>20</v>
      </c>
      <c r="B3764" t="s">
        <v>21</v>
      </c>
      <c r="C3764" t="s">
        <v>22</v>
      </c>
      <c r="D3764" t="s">
        <v>23</v>
      </c>
      <c r="E3764" t="s">
        <v>5</v>
      </c>
      <c r="G3764" t="s">
        <v>24</v>
      </c>
      <c r="H3764">
        <v>2153904</v>
      </c>
      <c r="I3764">
        <v>2154188</v>
      </c>
      <c r="J3764" t="s">
        <v>64</v>
      </c>
      <c r="Q3764" t="s">
        <v>4890</v>
      </c>
      <c r="R3764">
        <v>285</v>
      </c>
    </row>
    <row r="3765" spans="1:19">
      <c r="A3765" t="s">
        <v>27</v>
      </c>
      <c r="B3765" t="s">
        <v>28</v>
      </c>
      <c r="C3765" t="s">
        <v>22</v>
      </c>
      <c r="D3765" t="s">
        <v>23</v>
      </c>
      <c r="E3765" t="s">
        <v>5</v>
      </c>
      <c r="G3765" t="s">
        <v>24</v>
      </c>
      <c r="H3765">
        <v>2153904</v>
      </c>
      <c r="I3765">
        <v>2154188</v>
      </c>
      <c r="J3765" t="s">
        <v>64</v>
      </c>
      <c r="K3765" t="s">
        <v>4891</v>
      </c>
      <c r="N3765" t="s">
        <v>42</v>
      </c>
      <c r="Q3765" t="s">
        <v>4890</v>
      </c>
      <c r="R3765">
        <v>285</v>
      </c>
      <c r="S3765">
        <v>94</v>
      </c>
    </row>
    <row r="3766" spans="1:19">
      <c r="A3766" t="s">
        <v>20</v>
      </c>
      <c r="B3766" t="s">
        <v>21</v>
      </c>
      <c r="C3766" t="s">
        <v>22</v>
      </c>
      <c r="D3766" t="s">
        <v>23</v>
      </c>
      <c r="E3766" t="s">
        <v>5</v>
      </c>
      <c r="G3766" t="s">
        <v>24</v>
      </c>
      <c r="H3766">
        <v>2155010</v>
      </c>
      <c r="I3766">
        <v>2155723</v>
      </c>
      <c r="J3766" t="s">
        <v>64</v>
      </c>
      <c r="Q3766" t="s">
        <v>4892</v>
      </c>
      <c r="R3766">
        <v>714</v>
      </c>
    </row>
    <row r="3767" spans="1:19">
      <c r="A3767" t="s">
        <v>27</v>
      </c>
      <c r="B3767" t="s">
        <v>28</v>
      </c>
      <c r="C3767" t="s">
        <v>22</v>
      </c>
      <c r="D3767" t="s">
        <v>23</v>
      </c>
      <c r="E3767" t="s">
        <v>5</v>
      </c>
      <c r="G3767" t="s">
        <v>24</v>
      </c>
      <c r="H3767">
        <v>2155010</v>
      </c>
      <c r="I3767">
        <v>2155723</v>
      </c>
      <c r="J3767" t="s">
        <v>64</v>
      </c>
      <c r="K3767" t="s">
        <v>4893</v>
      </c>
      <c r="N3767" t="s">
        <v>2024</v>
      </c>
      <c r="Q3767" t="s">
        <v>4892</v>
      </c>
      <c r="R3767">
        <v>714</v>
      </c>
      <c r="S3767">
        <v>237</v>
      </c>
    </row>
    <row r="3768" spans="1:19">
      <c r="A3768" t="s">
        <v>20</v>
      </c>
      <c r="B3768" t="s">
        <v>21</v>
      </c>
      <c r="C3768" t="s">
        <v>22</v>
      </c>
      <c r="D3768" t="s">
        <v>23</v>
      </c>
      <c r="E3768" t="s">
        <v>5</v>
      </c>
      <c r="G3768" t="s">
        <v>24</v>
      </c>
      <c r="H3768">
        <v>2155723</v>
      </c>
      <c r="I3768">
        <v>2156088</v>
      </c>
      <c r="J3768" t="s">
        <v>64</v>
      </c>
      <c r="Q3768" t="s">
        <v>4894</v>
      </c>
      <c r="R3768">
        <v>366</v>
      </c>
    </row>
    <row r="3769" spans="1:19">
      <c r="A3769" t="s">
        <v>27</v>
      </c>
      <c r="B3769" t="s">
        <v>28</v>
      </c>
      <c r="C3769" t="s">
        <v>22</v>
      </c>
      <c r="D3769" t="s">
        <v>23</v>
      </c>
      <c r="E3769" t="s">
        <v>5</v>
      </c>
      <c r="G3769" t="s">
        <v>24</v>
      </c>
      <c r="H3769">
        <v>2155723</v>
      </c>
      <c r="I3769">
        <v>2156088</v>
      </c>
      <c r="J3769" t="s">
        <v>64</v>
      </c>
      <c r="K3769" t="s">
        <v>4895</v>
      </c>
      <c r="N3769" t="s">
        <v>4530</v>
      </c>
      <c r="Q3769" t="s">
        <v>4894</v>
      </c>
      <c r="R3769">
        <v>366</v>
      </c>
      <c r="S3769">
        <v>121</v>
      </c>
    </row>
    <row r="3770" spans="1:19">
      <c r="A3770" t="s">
        <v>20</v>
      </c>
      <c r="B3770" t="s">
        <v>21</v>
      </c>
      <c r="C3770" t="s">
        <v>22</v>
      </c>
      <c r="D3770" t="s">
        <v>23</v>
      </c>
      <c r="E3770" t="s">
        <v>5</v>
      </c>
      <c r="G3770" t="s">
        <v>24</v>
      </c>
      <c r="H3770">
        <v>2156091</v>
      </c>
      <c r="I3770">
        <v>2156363</v>
      </c>
      <c r="J3770" t="s">
        <v>64</v>
      </c>
      <c r="Q3770" t="s">
        <v>4896</v>
      </c>
      <c r="R3770">
        <v>273</v>
      </c>
    </row>
    <row r="3771" spans="1:19">
      <c r="A3771" t="s">
        <v>27</v>
      </c>
      <c r="B3771" t="s">
        <v>28</v>
      </c>
      <c r="C3771" t="s">
        <v>22</v>
      </c>
      <c r="D3771" t="s">
        <v>23</v>
      </c>
      <c r="E3771" t="s">
        <v>5</v>
      </c>
      <c r="G3771" t="s">
        <v>24</v>
      </c>
      <c r="H3771">
        <v>2156091</v>
      </c>
      <c r="I3771">
        <v>2156363</v>
      </c>
      <c r="J3771" t="s">
        <v>64</v>
      </c>
      <c r="K3771" t="s">
        <v>4897</v>
      </c>
      <c r="N3771" t="s">
        <v>42</v>
      </c>
      <c r="Q3771" t="s">
        <v>4896</v>
      </c>
      <c r="R3771">
        <v>273</v>
      </c>
      <c r="S3771">
        <v>90</v>
      </c>
    </row>
    <row r="3772" spans="1:19">
      <c r="A3772" t="s">
        <v>20</v>
      </c>
      <c r="B3772" t="s">
        <v>21</v>
      </c>
      <c r="C3772" t="s">
        <v>22</v>
      </c>
      <c r="D3772" t="s">
        <v>23</v>
      </c>
      <c r="E3772" t="s">
        <v>5</v>
      </c>
      <c r="G3772" t="s">
        <v>24</v>
      </c>
      <c r="H3772">
        <v>2156382</v>
      </c>
      <c r="I3772">
        <v>2156864</v>
      </c>
      <c r="J3772" t="s">
        <v>64</v>
      </c>
      <c r="Q3772" t="s">
        <v>4898</v>
      </c>
      <c r="R3772">
        <v>483</v>
      </c>
    </row>
    <row r="3773" spans="1:19">
      <c r="A3773" t="s">
        <v>27</v>
      </c>
      <c r="B3773" t="s">
        <v>28</v>
      </c>
      <c r="C3773" t="s">
        <v>22</v>
      </c>
      <c r="D3773" t="s">
        <v>23</v>
      </c>
      <c r="E3773" t="s">
        <v>5</v>
      </c>
      <c r="G3773" t="s">
        <v>24</v>
      </c>
      <c r="H3773">
        <v>2156382</v>
      </c>
      <c r="I3773">
        <v>2156864</v>
      </c>
      <c r="J3773" t="s">
        <v>64</v>
      </c>
      <c r="K3773" t="s">
        <v>4899</v>
      </c>
      <c r="N3773" t="s">
        <v>42</v>
      </c>
      <c r="Q3773" t="s">
        <v>4898</v>
      </c>
      <c r="R3773">
        <v>483</v>
      </c>
      <c r="S3773">
        <v>160</v>
      </c>
    </row>
    <row r="3774" spans="1:19">
      <c r="A3774" t="s">
        <v>20</v>
      </c>
      <c r="B3774" t="s">
        <v>21</v>
      </c>
      <c r="C3774" t="s">
        <v>22</v>
      </c>
      <c r="D3774" t="s">
        <v>23</v>
      </c>
      <c r="E3774" t="s">
        <v>5</v>
      </c>
      <c r="G3774" t="s">
        <v>24</v>
      </c>
      <c r="H3774">
        <v>2157111</v>
      </c>
      <c r="I3774">
        <v>2157833</v>
      </c>
      <c r="J3774" t="s">
        <v>64</v>
      </c>
      <c r="Q3774" t="s">
        <v>4900</v>
      </c>
      <c r="R3774">
        <v>723</v>
      </c>
    </row>
    <row r="3775" spans="1:19">
      <c r="A3775" t="s">
        <v>27</v>
      </c>
      <c r="B3775" t="s">
        <v>28</v>
      </c>
      <c r="C3775" t="s">
        <v>22</v>
      </c>
      <c r="D3775" t="s">
        <v>23</v>
      </c>
      <c r="E3775" t="s">
        <v>5</v>
      </c>
      <c r="G3775" t="s">
        <v>24</v>
      </c>
      <c r="H3775">
        <v>2157111</v>
      </c>
      <c r="I3775">
        <v>2157833</v>
      </c>
      <c r="J3775" t="s">
        <v>64</v>
      </c>
      <c r="K3775" t="s">
        <v>4901</v>
      </c>
      <c r="N3775" t="s">
        <v>42</v>
      </c>
      <c r="Q3775" t="s">
        <v>4900</v>
      </c>
      <c r="R3775">
        <v>723</v>
      </c>
      <c r="S3775">
        <v>240</v>
      </c>
    </row>
    <row r="3776" spans="1:19">
      <c r="A3776" t="s">
        <v>20</v>
      </c>
      <c r="B3776" t="s">
        <v>21</v>
      </c>
      <c r="C3776" t="s">
        <v>22</v>
      </c>
      <c r="D3776" t="s">
        <v>23</v>
      </c>
      <c r="E3776" t="s">
        <v>5</v>
      </c>
      <c r="G3776" t="s">
        <v>24</v>
      </c>
      <c r="H3776">
        <v>2157850</v>
      </c>
      <c r="I3776">
        <v>2158089</v>
      </c>
      <c r="J3776" t="s">
        <v>64</v>
      </c>
      <c r="Q3776" t="s">
        <v>4902</v>
      </c>
      <c r="R3776">
        <v>240</v>
      </c>
    </row>
    <row r="3777" spans="1:19">
      <c r="A3777" t="s">
        <v>27</v>
      </c>
      <c r="B3777" t="s">
        <v>28</v>
      </c>
      <c r="C3777" t="s">
        <v>22</v>
      </c>
      <c r="D3777" t="s">
        <v>23</v>
      </c>
      <c r="E3777" t="s">
        <v>5</v>
      </c>
      <c r="G3777" t="s">
        <v>24</v>
      </c>
      <c r="H3777">
        <v>2157850</v>
      </c>
      <c r="I3777">
        <v>2158089</v>
      </c>
      <c r="J3777" t="s">
        <v>64</v>
      </c>
      <c r="K3777" t="s">
        <v>4903</v>
      </c>
      <c r="N3777" t="s">
        <v>42</v>
      </c>
      <c r="Q3777" t="s">
        <v>4902</v>
      </c>
      <c r="R3777">
        <v>240</v>
      </c>
      <c r="S3777">
        <v>79</v>
      </c>
    </row>
    <row r="3778" spans="1:19">
      <c r="A3778" t="s">
        <v>20</v>
      </c>
      <c r="B3778" t="s">
        <v>21</v>
      </c>
      <c r="C3778" t="s">
        <v>22</v>
      </c>
      <c r="D3778" t="s">
        <v>23</v>
      </c>
      <c r="E3778" t="s">
        <v>5</v>
      </c>
      <c r="G3778" t="s">
        <v>24</v>
      </c>
      <c r="H3778">
        <v>2158215</v>
      </c>
      <c r="I3778">
        <v>2159177</v>
      </c>
      <c r="J3778" t="s">
        <v>64</v>
      </c>
      <c r="Q3778" t="s">
        <v>4904</v>
      </c>
      <c r="R3778">
        <v>963</v>
      </c>
    </row>
    <row r="3779" spans="1:19">
      <c r="A3779" t="s">
        <v>27</v>
      </c>
      <c r="B3779" t="s">
        <v>28</v>
      </c>
      <c r="C3779" t="s">
        <v>22</v>
      </c>
      <c r="D3779" t="s">
        <v>23</v>
      </c>
      <c r="E3779" t="s">
        <v>5</v>
      </c>
      <c r="G3779" t="s">
        <v>24</v>
      </c>
      <c r="H3779">
        <v>2158215</v>
      </c>
      <c r="I3779">
        <v>2159177</v>
      </c>
      <c r="J3779" t="s">
        <v>64</v>
      </c>
      <c r="K3779" t="s">
        <v>4905</v>
      </c>
      <c r="N3779" t="s">
        <v>42</v>
      </c>
      <c r="Q3779" t="s">
        <v>4904</v>
      </c>
      <c r="R3779">
        <v>963</v>
      </c>
      <c r="S3779">
        <v>320</v>
      </c>
    </row>
    <row r="3780" spans="1:19">
      <c r="A3780" t="s">
        <v>20</v>
      </c>
      <c r="B3780" t="s">
        <v>21</v>
      </c>
      <c r="C3780" t="s">
        <v>22</v>
      </c>
      <c r="D3780" t="s">
        <v>23</v>
      </c>
      <c r="E3780" t="s">
        <v>5</v>
      </c>
      <c r="G3780" t="s">
        <v>24</v>
      </c>
      <c r="H3780">
        <v>2159174</v>
      </c>
      <c r="I3780">
        <v>2159782</v>
      </c>
      <c r="J3780" t="s">
        <v>64</v>
      </c>
      <c r="Q3780" t="s">
        <v>4906</v>
      </c>
      <c r="R3780">
        <v>609</v>
      </c>
    </row>
    <row r="3781" spans="1:19">
      <c r="A3781" t="s">
        <v>27</v>
      </c>
      <c r="B3781" t="s">
        <v>28</v>
      </c>
      <c r="C3781" t="s">
        <v>22</v>
      </c>
      <c r="D3781" t="s">
        <v>23</v>
      </c>
      <c r="E3781" t="s">
        <v>5</v>
      </c>
      <c r="G3781" t="s">
        <v>24</v>
      </c>
      <c r="H3781">
        <v>2159174</v>
      </c>
      <c r="I3781">
        <v>2159782</v>
      </c>
      <c r="J3781" t="s">
        <v>64</v>
      </c>
      <c r="K3781" t="s">
        <v>4907</v>
      </c>
      <c r="N3781" t="s">
        <v>42</v>
      </c>
      <c r="Q3781" t="s">
        <v>4906</v>
      </c>
      <c r="R3781">
        <v>609</v>
      </c>
      <c r="S3781">
        <v>202</v>
      </c>
    </row>
    <row r="3782" spans="1:19">
      <c r="A3782" t="s">
        <v>20</v>
      </c>
      <c r="B3782" t="s">
        <v>21</v>
      </c>
      <c r="C3782" t="s">
        <v>22</v>
      </c>
      <c r="D3782" t="s">
        <v>23</v>
      </c>
      <c r="E3782" t="s">
        <v>5</v>
      </c>
      <c r="G3782" t="s">
        <v>24</v>
      </c>
      <c r="H3782">
        <v>2159796</v>
      </c>
      <c r="I3782">
        <v>2160704</v>
      </c>
      <c r="J3782" t="s">
        <v>64</v>
      </c>
      <c r="Q3782" t="s">
        <v>4908</v>
      </c>
      <c r="R3782">
        <v>909</v>
      </c>
    </row>
    <row r="3783" spans="1:19">
      <c r="A3783" t="s">
        <v>27</v>
      </c>
      <c r="B3783" t="s">
        <v>28</v>
      </c>
      <c r="C3783" t="s">
        <v>22</v>
      </c>
      <c r="D3783" t="s">
        <v>23</v>
      </c>
      <c r="E3783" t="s">
        <v>5</v>
      </c>
      <c r="G3783" t="s">
        <v>24</v>
      </c>
      <c r="H3783">
        <v>2159796</v>
      </c>
      <c r="I3783">
        <v>2160704</v>
      </c>
      <c r="J3783" t="s">
        <v>64</v>
      </c>
      <c r="K3783" t="s">
        <v>4909</v>
      </c>
      <c r="N3783" t="s">
        <v>1913</v>
      </c>
      <c r="Q3783" t="s">
        <v>4908</v>
      </c>
      <c r="R3783">
        <v>909</v>
      </c>
      <c r="S3783">
        <v>302</v>
      </c>
    </row>
    <row r="3784" spans="1:19">
      <c r="A3784" t="s">
        <v>20</v>
      </c>
      <c r="B3784" t="s">
        <v>21</v>
      </c>
      <c r="C3784" t="s">
        <v>22</v>
      </c>
      <c r="D3784" t="s">
        <v>23</v>
      </c>
      <c r="E3784" t="s">
        <v>5</v>
      </c>
      <c r="G3784" t="s">
        <v>24</v>
      </c>
      <c r="H3784">
        <v>2160711</v>
      </c>
      <c r="I3784">
        <v>2161064</v>
      </c>
      <c r="J3784" t="s">
        <v>64</v>
      </c>
      <c r="Q3784" t="s">
        <v>4910</v>
      </c>
      <c r="R3784">
        <v>354</v>
      </c>
    </row>
    <row r="3785" spans="1:19">
      <c r="A3785" t="s">
        <v>27</v>
      </c>
      <c r="B3785" t="s">
        <v>28</v>
      </c>
      <c r="C3785" t="s">
        <v>22</v>
      </c>
      <c r="D3785" t="s">
        <v>23</v>
      </c>
      <c r="E3785" t="s">
        <v>5</v>
      </c>
      <c r="G3785" t="s">
        <v>24</v>
      </c>
      <c r="H3785">
        <v>2160711</v>
      </c>
      <c r="I3785">
        <v>2161064</v>
      </c>
      <c r="J3785" t="s">
        <v>64</v>
      </c>
      <c r="K3785" t="s">
        <v>4911</v>
      </c>
      <c r="N3785" t="s">
        <v>1955</v>
      </c>
      <c r="Q3785" t="s">
        <v>4910</v>
      </c>
      <c r="R3785">
        <v>354</v>
      </c>
      <c r="S3785">
        <v>117</v>
      </c>
    </row>
    <row r="3786" spans="1:19">
      <c r="A3786" t="s">
        <v>20</v>
      </c>
      <c r="B3786" t="s">
        <v>21</v>
      </c>
      <c r="C3786" t="s">
        <v>22</v>
      </c>
      <c r="D3786" t="s">
        <v>23</v>
      </c>
      <c r="E3786" t="s">
        <v>5</v>
      </c>
      <c r="G3786" t="s">
        <v>24</v>
      </c>
      <c r="H3786">
        <v>2161234</v>
      </c>
      <c r="I3786">
        <v>2162769</v>
      </c>
      <c r="J3786" t="s">
        <v>64</v>
      </c>
      <c r="Q3786" t="s">
        <v>4912</v>
      </c>
      <c r="R3786">
        <v>1536</v>
      </c>
    </row>
    <row r="3787" spans="1:19">
      <c r="A3787" t="s">
        <v>27</v>
      </c>
      <c r="B3787" t="s">
        <v>28</v>
      </c>
      <c r="C3787" t="s">
        <v>22</v>
      </c>
      <c r="D3787" t="s">
        <v>23</v>
      </c>
      <c r="E3787" t="s">
        <v>5</v>
      </c>
      <c r="G3787" t="s">
        <v>24</v>
      </c>
      <c r="H3787">
        <v>2161234</v>
      </c>
      <c r="I3787">
        <v>2162769</v>
      </c>
      <c r="J3787" t="s">
        <v>64</v>
      </c>
      <c r="K3787" t="s">
        <v>4913</v>
      </c>
      <c r="N3787" t="s">
        <v>4914</v>
      </c>
      <c r="Q3787" t="s">
        <v>4912</v>
      </c>
      <c r="R3787">
        <v>1536</v>
      </c>
      <c r="S3787">
        <v>511</v>
      </c>
    </row>
    <row r="3788" spans="1:19">
      <c r="A3788" t="s">
        <v>20</v>
      </c>
      <c r="B3788" t="s">
        <v>21</v>
      </c>
      <c r="C3788" t="s">
        <v>22</v>
      </c>
      <c r="D3788" t="s">
        <v>23</v>
      </c>
      <c r="E3788" t="s">
        <v>5</v>
      </c>
      <c r="G3788" t="s">
        <v>24</v>
      </c>
      <c r="H3788">
        <v>2162969</v>
      </c>
      <c r="I3788">
        <v>2164303</v>
      </c>
      <c r="J3788" t="s">
        <v>64</v>
      </c>
      <c r="Q3788" t="s">
        <v>4915</v>
      </c>
      <c r="R3788">
        <v>1335</v>
      </c>
    </row>
    <row r="3789" spans="1:19">
      <c r="A3789" t="s">
        <v>27</v>
      </c>
      <c r="B3789" t="s">
        <v>28</v>
      </c>
      <c r="C3789" t="s">
        <v>22</v>
      </c>
      <c r="D3789" t="s">
        <v>23</v>
      </c>
      <c r="E3789" t="s">
        <v>5</v>
      </c>
      <c r="G3789" t="s">
        <v>24</v>
      </c>
      <c r="H3789">
        <v>2162969</v>
      </c>
      <c r="I3789">
        <v>2164303</v>
      </c>
      <c r="J3789" t="s">
        <v>64</v>
      </c>
      <c r="K3789" t="s">
        <v>4916</v>
      </c>
      <c r="N3789" t="s">
        <v>4917</v>
      </c>
      <c r="Q3789" t="s">
        <v>4915</v>
      </c>
      <c r="R3789">
        <v>1335</v>
      </c>
      <c r="S3789">
        <v>444</v>
      </c>
    </row>
    <row r="3790" spans="1:19">
      <c r="A3790" t="s">
        <v>20</v>
      </c>
      <c r="B3790" t="s">
        <v>21</v>
      </c>
      <c r="C3790" t="s">
        <v>22</v>
      </c>
      <c r="D3790" t="s">
        <v>23</v>
      </c>
      <c r="E3790" t="s">
        <v>5</v>
      </c>
      <c r="G3790" t="s">
        <v>24</v>
      </c>
      <c r="H3790">
        <v>2164809</v>
      </c>
      <c r="I3790">
        <v>2165654</v>
      </c>
      <c r="J3790" t="s">
        <v>25</v>
      </c>
      <c r="Q3790" t="s">
        <v>4918</v>
      </c>
      <c r="R3790">
        <v>846</v>
      </c>
    </row>
    <row r="3791" spans="1:19">
      <c r="A3791" t="s">
        <v>27</v>
      </c>
      <c r="B3791" t="s">
        <v>28</v>
      </c>
      <c r="C3791" t="s">
        <v>22</v>
      </c>
      <c r="D3791" t="s">
        <v>23</v>
      </c>
      <c r="E3791" t="s">
        <v>5</v>
      </c>
      <c r="G3791" t="s">
        <v>24</v>
      </c>
      <c r="H3791">
        <v>2164809</v>
      </c>
      <c r="I3791">
        <v>2165654</v>
      </c>
      <c r="J3791" t="s">
        <v>25</v>
      </c>
      <c r="K3791" t="s">
        <v>4919</v>
      </c>
      <c r="N3791" t="s">
        <v>4920</v>
      </c>
      <c r="Q3791" t="s">
        <v>4918</v>
      </c>
      <c r="R3791">
        <v>846</v>
      </c>
      <c r="S3791">
        <v>281</v>
      </c>
    </row>
    <row r="3792" spans="1:19">
      <c r="A3792" t="s">
        <v>20</v>
      </c>
      <c r="B3792" t="s">
        <v>21</v>
      </c>
      <c r="C3792" t="s">
        <v>22</v>
      </c>
      <c r="D3792" t="s">
        <v>23</v>
      </c>
      <c r="E3792" t="s">
        <v>5</v>
      </c>
      <c r="G3792" t="s">
        <v>24</v>
      </c>
      <c r="H3792">
        <v>2165647</v>
      </c>
      <c r="I3792">
        <v>2167041</v>
      </c>
      <c r="J3792" t="s">
        <v>25</v>
      </c>
      <c r="Q3792" t="s">
        <v>4921</v>
      </c>
      <c r="R3792">
        <v>1395</v>
      </c>
    </row>
    <row r="3793" spans="1:19">
      <c r="A3793" t="s">
        <v>27</v>
      </c>
      <c r="B3793" t="s">
        <v>28</v>
      </c>
      <c r="C3793" t="s">
        <v>22</v>
      </c>
      <c r="D3793" t="s">
        <v>23</v>
      </c>
      <c r="E3793" t="s">
        <v>5</v>
      </c>
      <c r="G3793" t="s">
        <v>24</v>
      </c>
      <c r="H3793">
        <v>2165647</v>
      </c>
      <c r="I3793">
        <v>2167041</v>
      </c>
      <c r="J3793" t="s">
        <v>25</v>
      </c>
      <c r="K3793" t="s">
        <v>4922</v>
      </c>
      <c r="N3793" t="s">
        <v>4923</v>
      </c>
      <c r="Q3793" t="s">
        <v>4921</v>
      </c>
      <c r="R3793">
        <v>1395</v>
      </c>
      <c r="S3793">
        <v>464</v>
      </c>
    </row>
    <row r="3794" spans="1:19">
      <c r="A3794" t="s">
        <v>20</v>
      </c>
      <c r="B3794" t="s">
        <v>21</v>
      </c>
      <c r="C3794" t="s">
        <v>22</v>
      </c>
      <c r="D3794" t="s">
        <v>23</v>
      </c>
      <c r="E3794" t="s">
        <v>5</v>
      </c>
      <c r="G3794" t="s">
        <v>24</v>
      </c>
      <c r="H3794">
        <v>2167215</v>
      </c>
      <c r="I3794">
        <v>2168438</v>
      </c>
      <c r="J3794" t="s">
        <v>25</v>
      </c>
      <c r="Q3794" t="s">
        <v>4924</v>
      </c>
      <c r="R3794">
        <v>1224</v>
      </c>
    </row>
    <row r="3795" spans="1:19">
      <c r="A3795" t="s">
        <v>27</v>
      </c>
      <c r="B3795" t="s">
        <v>28</v>
      </c>
      <c r="C3795" t="s">
        <v>22</v>
      </c>
      <c r="D3795" t="s">
        <v>23</v>
      </c>
      <c r="E3795" t="s">
        <v>5</v>
      </c>
      <c r="G3795" t="s">
        <v>24</v>
      </c>
      <c r="H3795">
        <v>2167215</v>
      </c>
      <c r="I3795">
        <v>2168438</v>
      </c>
      <c r="J3795" t="s">
        <v>25</v>
      </c>
      <c r="K3795" t="s">
        <v>4925</v>
      </c>
      <c r="N3795" t="s">
        <v>42</v>
      </c>
      <c r="Q3795" t="s">
        <v>4924</v>
      </c>
      <c r="R3795">
        <v>1224</v>
      </c>
      <c r="S3795">
        <v>407</v>
      </c>
    </row>
    <row r="3796" spans="1:19">
      <c r="A3796" t="s">
        <v>20</v>
      </c>
      <c r="B3796" t="s">
        <v>21</v>
      </c>
      <c r="C3796" t="s">
        <v>22</v>
      </c>
      <c r="D3796" t="s">
        <v>23</v>
      </c>
      <c r="E3796" t="s">
        <v>5</v>
      </c>
      <c r="G3796" t="s">
        <v>24</v>
      </c>
      <c r="H3796">
        <v>2168870</v>
      </c>
      <c r="I3796">
        <v>2169811</v>
      </c>
      <c r="J3796" t="s">
        <v>64</v>
      </c>
      <c r="Q3796" t="s">
        <v>4926</v>
      </c>
      <c r="R3796">
        <v>942</v>
      </c>
    </row>
    <row r="3797" spans="1:19">
      <c r="A3797" t="s">
        <v>27</v>
      </c>
      <c r="B3797" t="s">
        <v>28</v>
      </c>
      <c r="C3797" t="s">
        <v>22</v>
      </c>
      <c r="D3797" t="s">
        <v>23</v>
      </c>
      <c r="E3797" t="s">
        <v>5</v>
      </c>
      <c r="G3797" t="s">
        <v>24</v>
      </c>
      <c r="H3797">
        <v>2168870</v>
      </c>
      <c r="I3797">
        <v>2169811</v>
      </c>
      <c r="J3797" t="s">
        <v>64</v>
      </c>
      <c r="K3797" t="s">
        <v>4927</v>
      </c>
      <c r="N3797" t="s">
        <v>4928</v>
      </c>
      <c r="Q3797" t="s">
        <v>4926</v>
      </c>
      <c r="R3797">
        <v>942</v>
      </c>
      <c r="S3797">
        <v>313</v>
      </c>
    </row>
    <row r="3798" spans="1:19">
      <c r="A3798" t="s">
        <v>20</v>
      </c>
      <c r="B3798" t="s">
        <v>21</v>
      </c>
      <c r="C3798" t="s">
        <v>22</v>
      </c>
      <c r="D3798" t="s">
        <v>23</v>
      </c>
      <c r="E3798" t="s">
        <v>5</v>
      </c>
      <c r="G3798" t="s">
        <v>24</v>
      </c>
      <c r="H3798">
        <v>2169798</v>
      </c>
      <c r="I3798">
        <v>2171021</v>
      </c>
      <c r="J3798" t="s">
        <v>64</v>
      </c>
      <c r="Q3798" t="s">
        <v>4929</v>
      </c>
      <c r="R3798">
        <v>1224</v>
      </c>
    </row>
    <row r="3799" spans="1:19">
      <c r="A3799" t="s">
        <v>27</v>
      </c>
      <c r="B3799" t="s">
        <v>28</v>
      </c>
      <c r="C3799" t="s">
        <v>22</v>
      </c>
      <c r="D3799" t="s">
        <v>23</v>
      </c>
      <c r="E3799" t="s">
        <v>5</v>
      </c>
      <c r="G3799" t="s">
        <v>24</v>
      </c>
      <c r="H3799">
        <v>2169798</v>
      </c>
      <c r="I3799">
        <v>2171021</v>
      </c>
      <c r="J3799" t="s">
        <v>64</v>
      </c>
      <c r="K3799" t="s">
        <v>4930</v>
      </c>
      <c r="N3799" t="s">
        <v>4931</v>
      </c>
      <c r="Q3799" t="s">
        <v>4929</v>
      </c>
      <c r="R3799">
        <v>1224</v>
      </c>
      <c r="S3799">
        <v>407</v>
      </c>
    </row>
    <row r="3800" spans="1:19">
      <c r="A3800" t="s">
        <v>20</v>
      </c>
      <c r="B3800" t="s">
        <v>21</v>
      </c>
      <c r="C3800" t="s">
        <v>22</v>
      </c>
      <c r="D3800" t="s">
        <v>23</v>
      </c>
      <c r="E3800" t="s">
        <v>5</v>
      </c>
      <c r="G3800" t="s">
        <v>24</v>
      </c>
      <c r="H3800">
        <v>2171036</v>
      </c>
      <c r="I3800">
        <v>2171782</v>
      </c>
      <c r="J3800" t="s">
        <v>64</v>
      </c>
      <c r="Q3800" t="s">
        <v>4932</v>
      </c>
      <c r="R3800">
        <v>747</v>
      </c>
    </row>
    <row r="3801" spans="1:19">
      <c r="A3801" t="s">
        <v>27</v>
      </c>
      <c r="B3801" t="s">
        <v>28</v>
      </c>
      <c r="C3801" t="s">
        <v>22</v>
      </c>
      <c r="D3801" t="s">
        <v>23</v>
      </c>
      <c r="E3801" t="s">
        <v>5</v>
      </c>
      <c r="G3801" t="s">
        <v>24</v>
      </c>
      <c r="H3801">
        <v>2171036</v>
      </c>
      <c r="I3801">
        <v>2171782</v>
      </c>
      <c r="J3801" t="s">
        <v>64</v>
      </c>
      <c r="K3801" t="s">
        <v>4933</v>
      </c>
      <c r="N3801" t="s">
        <v>4934</v>
      </c>
      <c r="Q3801" t="s">
        <v>4932</v>
      </c>
      <c r="R3801">
        <v>747</v>
      </c>
      <c r="S3801">
        <v>248</v>
      </c>
    </row>
    <row r="3802" spans="1:19">
      <c r="A3802" t="s">
        <v>20</v>
      </c>
      <c r="B3802" t="s">
        <v>21</v>
      </c>
      <c r="C3802" t="s">
        <v>22</v>
      </c>
      <c r="D3802" t="s">
        <v>23</v>
      </c>
      <c r="E3802" t="s">
        <v>5</v>
      </c>
      <c r="G3802" t="s">
        <v>24</v>
      </c>
      <c r="H3802">
        <v>2171810</v>
      </c>
      <c r="I3802">
        <v>2172679</v>
      </c>
      <c r="J3802" t="s">
        <v>64</v>
      </c>
      <c r="Q3802" t="s">
        <v>4935</v>
      </c>
      <c r="R3802">
        <v>870</v>
      </c>
    </row>
    <row r="3803" spans="1:19">
      <c r="A3803" t="s">
        <v>27</v>
      </c>
      <c r="B3803" t="s">
        <v>28</v>
      </c>
      <c r="C3803" t="s">
        <v>22</v>
      </c>
      <c r="D3803" t="s">
        <v>23</v>
      </c>
      <c r="E3803" t="s">
        <v>5</v>
      </c>
      <c r="G3803" t="s">
        <v>24</v>
      </c>
      <c r="H3803">
        <v>2171810</v>
      </c>
      <c r="I3803">
        <v>2172679</v>
      </c>
      <c r="J3803" t="s">
        <v>64</v>
      </c>
      <c r="K3803" t="s">
        <v>4936</v>
      </c>
      <c r="N3803" t="s">
        <v>4937</v>
      </c>
      <c r="Q3803" t="s">
        <v>4935</v>
      </c>
      <c r="R3803">
        <v>870</v>
      </c>
      <c r="S3803">
        <v>289</v>
      </c>
    </row>
    <row r="3804" spans="1:19">
      <c r="A3804" t="s">
        <v>20</v>
      </c>
      <c r="B3804" t="s">
        <v>21</v>
      </c>
      <c r="C3804" t="s">
        <v>22</v>
      </c>
      <c r="D3804" t="s">
        <v>23</v>
      </c>
      <c r="E3804" t="s">
        <v>5</v>
      </c>
      <c r="G3804" t="s">
        <v>24</v>
      </c>
      <c r="H3804">
        <v>2172990</v>
      </c>
      <c r="I3804">
        <v>2175767</v>
      </c>
      <c r="J3804" t="s">
        <v>25</v>
      </c>
      <c r="Q3804" t="s">
        <v>4938</v>
      </c>
      <c r="R3804">
        <v>2778</v>
      </c>
    </row>
    <row r="3805" spans="1:19">
      <c r="A3805" t="s">
        <v>27</v>
      </c>
      <c r="B3805" t="s">
        <v>28</v>
      </c>
      <c r="C3805" t="s">
        <v>22</v>
      </c>
      <c r="D3805" t="s">
        <v>23</v>
      </c>
      <c r="E3805" t="s">
        <v>5</v>
      </c>
      <c r="G3805" t="s">
        <v>24</v>
      </c>
      <c r="H3805">
        <v>2172990</v>
      </c>
      <c r="I3805">
        <v>2175767</v>
      </c>
      <c r="J3805" t="s">
        <v>25</v>
      </c>
      <c r="K3805" t="s">
        <v>4939</v>
      </c>
      <c r="N3805" t="s">
        <v>70</v>
      </c>
      <c r="Q3805" t="s">
        <v>4938</v>
      </c>
      <c r="R3805">
        <v>2778</v>
      </c>
      <c r="S3805">
        <v>925</v>
      </c>
    </row>
    <row r="3806" spans="1:19">
      <c r="A3806" t="s">
        <v>20</v>
      </c>
      <c r="B3806" t="s">
        <v>21</v>
      </c>
      <c r="C3806" t="s">
        <v>22</v>
      </c>
      <c r="D3806" t="s">
        <v>23</v>
      </c>
      <c r="E3806" t="s">
        <v>5</v>
      </c>
      <c r="G3806" t="s">
        <v>24</v>
      </c>
      <c r="H3806">
        <v>2175877</v>
      </c>
      <c r="I3806">
        <v>2176950</v>
      </c>
      <c r="J3806" t="s">
        <v>64</v>
      </c>
      <c r="Q3806" t="s">
        <v>4940</v>
      </c>
      <c r="R3806">
        <v>1074</v>
      </c>
    </row>
    <row r="3807" spans="1:19">
      <c r="A3807" t="s">
        <v>27</v>
      </c>
      <c r="B3807" t="s">
        <v>28</v>
      </c>
      <c r="C3807" t="s">
        <v>22</v>
      </c>
      <c r="D3807" t="s">
        <v>23</v>
      </c>
      <c r="E3807" t="s">
        <v>5</v>
      </c>
      <c r="G3807" t="s">
        <v>24</v>
      </c>
      <c r="H3807">
        <v>2175877</v>
      </c>
      <c r="I3807">
        <v>2176950</v>
      </c>
      <c r="J3807" t="s">
        <v>64</v>
      </c>
      <c r="K3807" t="s">
        <v>4941</v>
      </c>
      <c r="N3807" t="s">
        <v>4942</v>
      </c>
      <c r="Q3807" t="s">
        <v>4940</v>
      </c>
      <c r="R3807">
        <v>1074</v>
      </c>
      <c r="S3807">
        <v>357</v>
      </c>
    </row>
    <row r="3808" spans="1:19">
      <c r="A3808" t="s">
        <v>20</v>
      </c>
      <c r="B3808" t="s">
        <v>21</v>
      </c>
      <c r="C3808" t="s">
        <v>22</v>
      </c>
      <c r="D3808" t="s">
        <v>23</v>
      </c>
      <c r="E3808" t="s">
        <v>5</v>
      </c>
      <c r="G3808" t="s">
        <v>24</v>
      </c>
      <c r="H3808">
        <v>2177258</v>
      </c>
      <c r="I3808">
        <v>2177953</v>
      </c>
      <c r="J3808" t="s">
        <v>64</v>
      </c>
      <c r="Q3808" t="s">
        <v>4943</v>
      </c>
      <c r="R3808">
        <v>696</v>
      </c>
    </row>
    <row r="3809" spans="1:19">
      <c r="A3809" t="s">
        <v>27</v>
      </c>
      <c r="B3809" t="s">
        <v>28</v>
      </c>
      <c r="C3809" t="s">
        <v>22</v>
      </c>
      <c r="D3809" t="s">
        <v>23</v>
      </c>
      <c r="E3809" t="s">
        <v>5</v>
      </c>
      <c r="G3809" t="s">
        <v>24</v>
      </c>
      <c r="H3809">
        <v>2177258</v>
      </c>
      <c r="I3809">
        <v>2177953</v>
      </c>
      <c r="J3809" t="s">
        <v>64</v>
      </c>
      <c r="K3809" t="s">
        <v>4944</v>
      </c>
      <c r="N3809" t="s">
        <v>105</v>
      </c>
      <c r="Q3809" t="s">
        <v>4943</v>
      </c>
      <c r="R3809">
        <v>696</v>
      </c>
      <c r="S3809">
        <v>231</v>
      </c>
    </row>
    <row r="3810" spans="1:19">
      <c r="A3810" t="s">
        <v>20</v>
      </c>
      <c r="B3810" t="s">
        <v>21</v>
      </c>
      <c r="C3810" t="s">
        <v>22</v>
      </c>
      <c r="D3810" t="s">
        <v>23</v>
      </c>
      <c r="E3810" t="s">
        <v>5</v>
      </c>
      <c r="G3810" t="s">
        <v>24</v>
      </c>
      <c r="H3810">
        <v>2178684</v>
      </c>
      <c r="I3810">
        <v>2179856</v>
      </c>
      <c r="J3810" t="s">
        <v>64</v>
      </c>
      <c r="Q3810" t="s">
        <v>4945</v>
      </c>
      <c r="R3810">
        <v>1173</v>
      </c>
    </row>
    <row r="3811" spans="1:19">
      <c r="A3811" t="s">
        <v>27</v>
      </c>
      <c r="B3811" t="s">
        <v>28</v>
      </c>
      <c r="C3811" t="s">
        <v>22</v>
      </c>
      <c r="D3811" t="s">
        <v>23</v>
      </c>
      <c r="E3811" t="s">
        <v>5</v>
      </c>
      <c r="G3811" t="s">
        <v>24</v>
      </c>
      <c r="H3811">
        <v>2178684</v>
      </c>
      <c r="I3811">
        <v>2179856</v>
      </c>
      <c r="J3811" t="s">
        <v>64</v>
      </c>
      <c r="K3811" t="s">
        <v>4946</v>
      </c>
      <c r="N3811" t="s">
        <v>3937</v>
      </c>
      <c r="Q3811" t="s">
        <v>4945</v>
      </c>
      <c r="R3811">
        <v>1173</v>
      </c>
      <c r="S3811">
        <v>390</v>
      </c>
    </row>
    <row r="3812" spans="1:19">
      <c r="A3812" t="s">
        <v>20</v>
      </c>
      <c r="B3812" t="s">
        <v>21</v>
      </c>
      <c r="C3812" t="s">
        <v>22</v>
      </c>
      <c r="D3812" t="s">
        <v>23</v>
      </c>
      <c r="E3812" t="s">
        <v>5</v>
      </c>
      <c r="G3812" t="s">
        <v>24</v>
      </c>
      <c r="H3812">
        <v>2179853</v>
      </c>
      <c r="I3812">
        <v>2180332</v>
      </c>
      <c r="J3812" t="s">
        <v>64</v>
      </c>
      <c r="Q3812" t="s">
        <v>4947</v>
      </c>
      <c r="R3812">
        <v>480</v>
      </c>
    </row>
    <row r="3813" spans="1:19">
      <c r="A3813" t="s">
        <v>27</v>
      </c>
      <c r="B3813" t="s">
        <v>28</v>
      </c>
      <c r="C3813" t="s">
        <v>22</v>
      </c>
      <c r="D3813" t="s">
        <v>23</v>
      </c>
      <c r="E3813" t="s">
        <v>5</v>
      </c>
      <c r="G3813" t="s">
        <v>24</v>
      </c>
      <c r="H3813">
        <v>2179853</v>
      </c>
      <c r="I3813">
        <v>2180332</v>
      </c>
      <c r="J3813" t="s">
        <v>64</v>
      </c>
      <c r="K3813" t="s">
        <v>4948</v>
      </c>
      <c r="N3813" t="s">
        <v>4949</v>
      </c>
      <c r="Q3813" t="s">
        <v>4947</v>
      </c>
      <c r="R3813">
        <v>480</v>
      </c>
      <c r="S3813">
        <v>159</v>
      </c>
    </row>
    <row r="3814" spans="1:19">
      <c r="A3814" t="s">
        <v>20</v>
      </c>
      <c r="B3814" t="s">
        <v>21</v>
      </c>
      <c r="C3814" t="s">
        <v>22</v>
      </c>
      <c r="D3814" t="s">
        <v>23</v>
      </c>
      <c r="E3814" t="s">
        <v>5</v>
      </c>
      <c r="G3814" t="s">
        <v>24</v>
      </c>
      <c r="H3814">
        <v>2180521</v>
      </c>
      <c r="I3814">
        <v>2180739</v>
      </c>
      <c r="J3814" t="s">
        <v>64</v>
      </c>
      <c r="Q3814" t="s">
        <v>4950</v>
      </c>
      <c r="R3814">
        <v>219</v>
      </c>
    </row>
    <row r="3815" spans="1:19">
      <c r="A3815" t="s">
        <v>27</v>
      </c>
      <c r="B3815" t="s">
        <v>28</v>
      </c>
      <c r="C3815" t="s">
        <v>22</v>
      </c>
      <c r="D3815" t="s">
        <v>23</v>
      </c>
      <c r="E3815" t="s">
        <v>5</v>
      </c>
      <c r="G3815" t="s">
        <v>24</v>
      </c>
      <c r="H3815">
        <v>2180521</v>
      </c>
      <c r="I3815">
        <v>2180739</v>
      </c>
      <c r="J3815" t="s">
        <v>64</v>
      </c>
      <c r="K3815" t="s">
        <v>4951</v>
      </c>
      <c r="N3815" t="s">
        <v>42</v>
      </c>
      <c r="Q3815" t="s">
        <v>4950</v>
      </c>
      <c r="R3815">
        <v>219</v>
      </c>
      <c r="S3815">
        <v>72</v>
      </c>
    </row>
    <row r="3816" spans="1:19">
      <c r="A3816" t="s">
        <v>20</v>
      </c>
      <c r="B3816" t="s">
        <v>21</v>
      </c>
      <c r="C3816" t="s">
        <v>22</v>
      </c>
      <c r="D3816" t="s">
        <v>23</v>
      </c>
      <c r="E3816" t="s">
        <v>5</v>
      </c>
      <c r="G3816" t="s">
        <v>24</v>
      </c>
      <c r="H3816">
        <v>2180848</v>
      </c>
      <c r="I3816">
        <v>2181414</v>
      </c>
      <c r="J3816" t="s">
        <v>64</v>
      </c>
      <c r="Q3816" t="s">
        <v>4952</v>
      </c>
      <c r="R3816">
        <v>567</v>
      </c>
    </row>
    <row r="3817" spans="1:19">
      <c r="A3817" t="s">
        <v>27</v>
      </c>
      <c r="B3817" t="s">
        <v>28</v>
      </c>
      <c r="C3817" t="s">
        <v>22</v>
      </c>
      <c r="D3817" t="s">
        <v>23</v>
      </c>
      <c r="E3817" t="s">
        <v>5</v>
      </c>
      <c r="G3817" t="s">
        <v>24</v>
      </c>
      <c r="H3817">
        <v>2180848</v>
      </c>
      <c r="I3817">
        <v>2181414</v>
      </c>
      <c r="J3817" t="s">
        <v>64</v>
      </c>
      <c r="K3817" t="s">
        <v>4953</v>
      </c>
      <c r="N3817" t="s">
        <v>42</v>
      </c>
      <c r="Q3817" t="s">
        <v>4952</v>
      </c>
      <c r="R3817">
        <v>567</v>
      </c>
      <c r="S3817">
        <v>188</v>
      </c>
    </row>
    <row r="3818" spans="1:19">
      <c r="A3818" t="s">
        <v>20</v>
      </c>
      <c r="B3818" t="s">
        <v>21</v>
      </c>
      <c r="C3818" t="s">
        <v>22</v>
      </c>
      <c r="D3818" t="s">
        <v>23</v>
      </c>
      <c r="E3818" t="s">
        <v>5</v>
      </c>
      <c r="G3818" t="s">
        <v>24</v>
      </c>
      <c r="H3818">
        <v>2181637</v>
      </c>
      <c r="I3818">
        <v>2181966</v>
      </c>
      <c r="J3818" t="s">
        <v>64</v>
      </c>
      <c r="Q3818" t="s">
        <v>4954</v>
      </c>
      <c r="R3818">
        <v>330</v>
      </c>
    </row>
    <row r="3819" spans="1:19">
      <c r="A3819" t="s">
        <v>27</v>
      </c>
      <c r="B3819" t="s">
        <v>28</v>
      </c>
      <c r="C3819" t="s">
        <v>22</v>
      </c>
      <c r="D3819" t="s">
        <v>23</v>
      </c>
      <c r="E3819" t="s">
        <v>5</v>
      </c>
      <c r="G3819" t="s">
        <v>24</v>
      </c>
      <c r="H3819">
        <v>2181637</v>
      </c>
      <c r="I3819">
        <v>2181966</v>
      </c>
      <c r="J3819" t="s">
        <v>64</v>
      </c>
      <c r="K3819" t="s">
        <v>4955</v>
      </c>
      <c r="N3819" t="s">
        <v>4956</v>
      </c>
      <c r="Q3819" t="s">
        <v>4954</v>
      </c>
      <c r="R3819">
        <v>330</v>
      </c>
      <c r="S3819">
        <v>109</v>
      </c>
    </row>
    <row r="3820" spans="1:19">
      <c r="A3820" t="s">
        <v>20</v>
      </c>
      <c r="B3820" t="s">
        <v>21</v>
      </c>
      <c r="C3820" t="s">
        <v>22</v>
      </c>
      <c r="D3820" t="s">
        <v>23</v>
      </c>
      <c r="E3820" t="s">
        <v>5</v>
      </c>
      <c r="G3820" t="s">
        <v>24</v>
      </c>
      <c r="H3820">
        <v>2182318</v>
      </c>
      <c r="I3820">
        <v>2182512</v>
      </c>
      <c r="J3820" t="s">
        <v>64</v>
      </c>
      <c r="Q3820" t="s">
        <v>4957</v>
      </c>
      <c r="R3820">
        <v>195</v>
      </c>
    </row>
    <row r="3821" spans="1:19">
      <c r="A3821" t="s">
        <v>27</v>
      </c>
      <c r="B3821" t="s">
        <v>28</v>
      </c>
      <c r="C3821" t="s">
        <v>22</v>
      </c>
      <c r="D3821" t="s">
        <v>23</v>
      </c>
      <c r="E3821" t="s">
        <v>5</v>
      </c>
      <c r="G3821" t="s">
        <v>24</v>
      </c>
      <c r="H3821">
        <v>2182318</v>
      </c>
      <c r="I3821">
        <v>2182512</v>
      </c>
      <c r="J3821" t="s">
        <v>64</v>
      </c>
      <c r="K3821" t="s">
        <v>4958</v>
      </c>
      <c r="N3821" t="s">
        <v>42</v>
      </c>
      <c r="Q3821" t="s">
        <v>4957</v>
      </c>
      <c r="R3821">
        <v>195</v>
      </c>
      <c r="S3821">
        <v>64</v>
      </c>
    </row>
    <row r="3822" spans="1:19">
      <c r="A3822" t="s">
        <v>20</v>
      </c>
      <c r="B3822" t="s">
        <v>21</v>
      </c>
      <c r="C3822" t="s">
        <v>22</v>
      </c>
      <c r="D3822" t="s">
        <v>23</v>
      </c>
      <c r="E3822" t="s">
        <v>5</v>
      </c>
      <c r="G3822" t="s">
        <v>24</v>
      </c>
      <c r="H3822">
        <v>2182631</v>
      </c>
      <c r="I3822">
        <v>2183851</v>
      </c>
      <c r="J3822" t="s">
        <v>64</v>
      </c>
      <c r="Q3822" t="s">
        <v>4959</v>
      </c>
      <c r="R3822">
        <v>1221</v>
      </c>
    </row>
    <row r="3823" spans="1:19">
      <c r="A3823" t="s">
        <v>27</v>
      </c>
      <c r="B3823" t="s">
        <v>28</v>
      </c>
      <c r="C3823" t="s">
        <v>22</v>
      </c>
      <c r="D3823" t="s">
        <v>23</v>
      </c>
      <c r="E3823" t="s">
        <v>5</v>
      </c>
      <c r="G3823" t="s">
        <v>24</v>
      </c>
      <c r="H3823">
        <v>2182631</v>
      </c>
      <c r="I3823">
        <v>2183851</v>
      </c>
      <c r="J3823" t="s">
        <v>64</v>
      </c>
      <c r="K3823" t="s">
        <v>4960</v>
      </c>
      <c r="N3823" t="s">
        <v>465</v>
      </c>
      <c r="Q3823" t="s">
        <v>4959</v>
      </c>
      <c r="R3823">
        <v>1221</v>
      </c>
      <c r="S3823">
        <v>406</v>
      </c>
    </row>
    <row r="3824" spans="1:19">
      <c r="A3824" t="s">
        <v>20</v>
      </c>
      <c r="B3824" t="s">
        <v>21</v>
      </c>
      <c r="C3824" t="s">
        <v>22</v>
      </c>
      <c r="D3824" t="s">
        <v>23</v>
      </c>
      <c r="E3824" t="s">
        <v>5</v>
      </c>
      <c r="G3824" t="s">
        <v>24</v>
      </c>
      <c r="H3824">
        <v>2184482</v>
      </c>
      <c r="I3824">
        <v>2185324</v>
      </c>
      <c r="J3824" t="s">
        <v>64</v>
      </c>
      <c r="Q3824" t="s">
        <v>4961</v>
      </c>
      <c r="R3824">
        <v>843</v>
      </c>
    </row>
    <row r="3825" spans="1:19">
      <c r="A3825" t="s">
        <v>27</v>
      </c>
      <c r="B3825" t="s">
        <v>28</v>
      </c>
      <c r="C3825" t="s">
        <v>22</v>
      </c>
      <c r="D3825" t="s">
        <v>23</v>
      </c>
      <c r="E3825" t="s">
        <v>5</v>
      </c>
      <c r="G3825" t="s">
        <v>24</v>
      </c>
      <c r="H3825">
        <v>2184482</v>
      </c>
      <c r="I3825">
        <v>2185324</v>
      </c>
      <c r="J3825" t="s">
        <v>64</v>
      </c>
      <c r="K3825" t="s">
        <v>4962</v>
      </c>
      <c r="N3825" t="s">
        <v>42</v>
      </c>
      <c r="Q3825" t="s">
        <v>4961</v>
      </c>
      <c r="R3825">
        <v>843</v>
      </c>
      <c r="S3825">
        <v>280</v>
      </c>
    </row>
    <row r="3826" spans="1:19">
      <c r="A3826" t="s">
        <v>20</v>
      </c>
      <c r="B3826" t="s">
        <v>21</v>
      </c>
      <c r="C3826" t="s">
        <v>22</v>
      </c>
      <c r="D3826" t="s">
        <v>23</v>
      </c>
      <c r="E3826" t="s">
        <v>5</v>
      </c>
      <c r="G3826" t="s">
        <v>24</v>
      </c>
      <c r="H3826">
        <v>2185341</v>
      </c>
      <c r="I3826">
        <v>2185634</v>
      </c>
      <c r="J3826" t="s">
        <v>64</v>
      </c>
      <c r="Q3826" t="s">
        <v>4963</v>
      </c>
      <c r="R3826">
        <v>294</v>
      </c>
    </row>
    <row r="3827" spans="1:19">
      <c r="A3827" t="s">
        <v>27</v>
      </c>
      <c r="B3827" t="s">
        <v>28</v>
      </c>
      <c r="C3827" t="s">
        <v>22</v>
      </c>
      <c r="D3827" t="s">
        <v>23</v>
      </c>
      <c r="E3827" t="s">
        <v>5</v>
      </c>
      <c r="G3827" t="s">
        <v>24</v>
      </c>
      <c r="H3827">
        <v>2185341</v>
      </c>
      <c r="I3827">
        <v>2185634</v>
      </c>
      <c r="J3827" t="s">
        <v>64</v>
      </c>
      <c r="K3827" t="s">
        <v>4964</v>
      </c>
      <c r="N3827" t="s">
        <v>42</v>
      </c>
      <c r="Q3827" t="s">
        <v>4963</v>
      </c>
      <c r="R3827">
        <v>294</v>
      </c>
      <c r="S3827">
        <v>97</v>
      </c>
    </row>
    <row r="3828" spans="1:19">
      <c r="A3828" t="s">
        <v>20</v>
      </c>
      <c r="B3828" t="s">
        <v>21</v>
      </c>
      <c r="C3828" t="s">
        <v>22</v>
      </c>
      <c r="D3828" t="s">
        <v>23</v>
      </c>
      <c r="E3828" t="s">
        <v>5</v>
      </c>
      <c r="G3828" t="s">
        <v>24</v>
      </c>
      <c r="H3828">
        <v>2185810</v>
      </c>
      <c r="I3828">
        <v>2186343</v>
      </c>
      <c r="J3828" t="s">
        <v>25</v>
      </c>
      <c r="Q3828" t="s">
        <v>4965</v>
      </c>
      <c r="R3828">
        <v>534</v>
      </c>
    </row>
    <row r="3829" spans="1:19">
      <c r="A3829" t="s">
        <v>27</v>
      </c>
      <c r="B3829" t="s">
        <v>28</v>
      </c>
      <c r="C3829" t="s">
        <v>22</v>
      </c>
      <c r="D3829" t="s">
        <v>23</v>
      </c>
      <c r="E3829" t="s">
        <v>5</v>
      </c>
      <c r="G3829" t="s">
        <v>24</v>
      </c>
      <c r="H3829">
        <v>2185810</v>
      </c>
      <c r="I3829">
        <v>2186343</v>
      </c>
      <c r="J3829" t="s">
        <v>25</v>
      </c>
      <c r="K3829" t="s">
        <v>4966</v>
      </c>
      <c r="N3829" t="s">
        <v>4967</v>
      </c>
      <c r="Q3829" t="s">
        <v>4965</v>
      </c>
      <c r="R3829">
        <v>534</v>
      </c>
      <c r="S3829">
        <v>177</v>
      </c>
    </row>
    <row r="3830" spans="1:19">
      <c r="A3830" t="s">
        <v>20</v>
      </c>
      <c r="B3830" t="s">
        <v>21</v>
      </c>
      <c r="C3830" t="s">
        <v>22</v>
      </c>
      <c r="D3830" t="s">
        <v>23</v>
      </c>
      <c r="E3830" t="s">
        <v>5</v>
      </c>
      <c r="G3830" t="s">
        <v>24</v>
      </c>
      <c r="H3830">
        <v>2186667</v>
      </c>
      <c r="I3830">
        <v>2189234</v>
      </c>
      <c r="J3830" t="s">
        <v>25</v>
      </c>
      <c r="Q3830" t="s">
        <v>4968</v>
      </c>
      <c r="R3830">
        <v>2568</v>
      </c>
    </row>
    <row r="3831" spans="1:19">
      <c r="A3831" t="s">
        <v>27</v>
      </c>
      <c r="B3831" t="s">
        <v>28</v>
      </c>
      <c r="C3831" t="s">
        <v>22</v>
      </c>
      <c r="D3831" t="s">
        <v>23</v>
      </c>
      <c r="E3831" t="s">
        <v>5</v>
      </c>
      <c r="G3831" t="s">
        <v>24</v>
      </c>
      <c r="H3831">
        <v>2186667</v>
      </c>
      <c r="I3831">
        <v>2189234</v>
      </c>
      <c r="J3831" t="s">
        <v>25</v>
      </c>
      <c r="K3831" t="s">
        <v>4969</v>
      </c>
      <c r="N3831" t="s">
        <v>4970</v>
      </c>
      <c r="Q3831" t="s">
        <v>4968</v>
      </c>
      <c r="R3831">
        <v>2568</v>
      </c>
      <c r="S3831">
        <v>855</v>
      </c>
    </row>
    <row r="3832" spans="1:19">
      <c r="A3832" t="s">
        <v>20</v>
      </c>
      <c r="B3832" t="s">
        <v>21</v>
      </c>
      <c r="C3832" t="s">
        <v>22</v>
      </c>
      <c r="D3832" t="s">
        <v>23</v>
      </c>
      <c r="E3832" t="s">
        <v>5</v>
      </c>
      <c r="G3832" t="s">
        <v>24</v>
      </c>
      <c r="H3832">
        <v>2189470</v>
      </c>
      <c r="I3832">
        <v>2190693</v>
      </c>
      <c r="J3832" t="s">
        <v>64</v>
      </c>
      <c r="Q3832" t="s">
        <v>4971</v>
      </c>
      <c r="R3832">
        <v>1224</v>
      </c>
    </row>
    <row r="3833" spans="1:19">
      <c r="A3833" t="s">
        <v>27</v>
      </c>
      <c r="B3833" t="s">
        <v>28</v>
      </c>
      <c r="C3833" t="s">
        <v>22</v>
      </c>
      <c r="D3833" t="s">
        <v>23</v>
      </c>
      <c r="E3833" t="s">
        <v>5</v>
      </c>
      <c r="G3833" t="s">
        <v>24</v>
      </c>
      <c r="H3833">
        <v>2189470</v>
      </c>
      <c r="I3833">
        <v>2190693</v>
      </c>
      <c r="J3833" t="s">
        <v>64</v>
      </c>
      <c r="K3833" t="s">
        <v>4972</v>
      </c>
      <c r="N3833" t="s">
        <v>42</v>
      </c>
      <c r="Q3833" t="s">
        <v>4971</v>
      </c>
      <c r="R3833">
        <v>1224</v>
      </c>
      <c r="S3833">
        <v>407</v>
      </c>
    </row>
    <row r="3834" spans="1:19">
      <c r="A3834" t="s">
        <v>20</v>
      </c>
      <c r="B3834" t="s">
        <v>21</v>
      </c>
      <c r="C3834" t="s">
        <v>22</v>
      </c>
      <c r="D3834" t="s">
        <v>23</v>
      </c>
      <c r="E3834" t="s">
        <v>5</v>
      </c>
      <c r="G3834" t="s">
        <v>24</v>
      </c>
      <c r="H3834">
        <v>2190845</v>
      </c>
      <c r="I3834">
        <v>2192023</v>
      </c>
      <c r="J3834" t="s">
        <v>64</v>
      </c>
      <c r="Q3834" t="s">
        <v>4973</v>
      </c>
      <c r="R3834">
        <v>1179</v>
      </c>
    </row>
    <row r="3835" spans="1:19">
      <c r="A3835" t="s">
        <v>27</v>
      </c>
      <c r="B3835" t="s">
        <v>28</v>
      </c>
      <c r="C3835" t="s">
        <v>22</v>
      </c>
      <c r="D3835" t="s">
        <v>23</v>
      </c>
      <c r="E3835" t="s">
        <v>5</v>
      </c>
      <c r="G3835" t="s">
        <v>24</v>
      </c>
      <c r="H3835">
        <v>2190845</v>
      </c>
      <c r="I3835">
        <v>2192023</v>
      </c>
      <c r="J3835" t="s">
        <v>64</v>
      </c>
      <c r="K3835" t="s">
        <v>4974</v>
      </c>
      <c r="N3835" t="s">
        <v>42</v>
      </c>
      <c r="Q3835" t="s">
        <v>4973</v>
      </c>
      <c r="R3835">
        <v>1179</v>
      </c>
      <c r="S3835">
        <v>392</v>
      </c>
    </row>
    <row r="3836" spans="1:19">
      <c r="A3836" t="s">
        <v>20</v>
      </c>
      <c r="B3836" t="s">
        <v>21</v>
      </c>
      <c r="C3836" t="s">
        <v>22</v>
      </c>
      <c r="D3836" t="s">
        <v>23</v>
      </c>
      <c r="E3836" t="s">
        <v>5</v>
      </c>
      <c r="G3836" t="s">
        <v>24</v>
      </c>
      <c r="H3836">
        <v>2192094</v>
      </c>
      <c r="I3836">
        <v>2193083</v>
      </c>
      <c r="J3836" t="s">
        <v>64</v>
      </c>
      <c r="Q3836" t="s">
        <v>4975</v>
      </c>
      <c r="R3836">
        <v>990</v>
      </c>
    </row>
    <row r="3837" spans="1:19">
      <c r="A3837" t="s">
        <v>27</v>
      </c>
      <c r="B3837" t="s">
        <v>28</v>
      </c>
      <c r="C3837" t="s">
        <v>22</v>
      </c>
      <c r="D3837" t="s">
        <v>23</v>
      </c>
      <c r="E3837" t="s">
        <v>5</v>
      </c>
      <c r="G3837" t="s">
        <v>24</v>
      </c>
      <c r="H3837">
        <v>2192094</v>
      </c>
      <c r="I3837">
        <v>2193083</v>
      </c>
      <c r="J3837" t="s">
        <v>64</v>
      </c>
      <c r="K3837" t="s">
        <v>4976</v>
      </c>
      <c r="N3837" t="s">
        <v>1840</v>
      </c>
      <c r="Q3837" t="s">
        <v>4975</v>
      </c>
      <c r="R3837">
        <v>990</v>
      </c>
      <c r="S3837">
        <v>329</v>
      </c>
    </row>
    <row r="3838" spans="1:19">
      <c r="A3838" t="s">
        <v>20</v>
      </c>
      <c r="B3838" t="s">
        <v>21</v>
      </c>
      <c r="C3838" t="s">
        <v>22</v>
      </c>
      <c r="D3838" t="s">
        <v>23</v>
      </c>
      <c r="E3838" t="s">
        <v>5</v>
      </c>
      <c r="G3838" t="s">
        <v>24</v>
      </c>
      <c r="H3838">
        <v>2193052</v>
      </c>
      <c r="I3838">
        <v>2194167</v>
      </c>
      <c r="J3838" t="s">
        <v>64</v>
      </c>
      <c r="Q3838" t="s">
        <v>4977</v>
      </c>
      <c r="R3838">
        <v>1116</v>
      </c>
    </row>
    <row r="3839" spans="1:19">
      <c r="A3839" t="s">
        <v>27</v>
      </c>
      <c r="B3839" t="s">
        <v>28</v>
      </c>
      <c r="C3839" t="s">
        <v>22</v>
      </c>
      <c r="D3839" t="s">
        <v>23</v>
      </c>
      <c r="E3839" t="s">
        <v>5</v>
      </c>
      <c r="G3839" t="s">
        <v>24</v>
      </c>
      <c r="H3839">
        <v>2193052</v>
      </c>
      <c r="I3839">
        <v>2194167</v>
      </c>
      <c r="J3839" t="s">
        <v>64</v>
      </c>
      <c r="K3839" t="s">
        <v>4978</v>
      </c>
      <c r="N3839" t="s">
        <v>42</v>
      </c>
      <c r="Q3839" t="s">
        <v>4977</v>
      </c>
      <c r="R3839">
        <v>1116</v>
      </c>
      <c r="S3839">
        <v>371</v>
      </c>
    </row>
    <row r="3840" spans="1:19">
      <c r="A3840" t="s">
        <v>20</v>
      </c>
      <c r="B3840" t="s">
        <v>21</v>
      </c>
      <c r="C3840" t="s">
        <v>22</v>
      </c>
      <c r="D3840" t="s">
        <v>23</v>
      </c>
      <c r="E3840" t="s">
        <v>5</v>
      </c>
      <c r="G3840" t="s">
        <v>24</v>
      </c>
      <c r="H3840">
        <v>2194139</v>
      </c>
      <c r="I3840">
        <v>2195131</v>
      </c>
      <c r="J3840" t="s">
        <v>64</v>
      </c>
      <c r="Q3840" t="s">
        <v>4979</v>
      </c>
      <c r="R3840">
        <v>993</v>
      </c>
    </row>
    <row r="3841" spans="1:19">
      <c r="A3841" t="s">
        <v>27</v>
      </c>
      <c r="B3841" t="s">
        <v>28</v>
      </c>
      <c r="C3841" t="s">
        <v>22</v>
      </c>
      <c r="D3841" t="s">
        <v>23</v>
      </c>
      <c r="E3841" t="s">
        <v>5</v>
      </c>
      <c r="G3841" t="s">
        <v>24</v>
      </c>
      <c r="H3841">
        <v>2194139</v>
      </c>
      <c r="I3841">
        <v>2195131</v>
      </c>
      <c r="J3841" t="s">
        <v>64</v>
      </c>
      <c r="K3841" t="s">
        <v>4980</v>
      </c>
      <c r="N3841" t="s">
        <v>2515</v>
      </c>
      <c r="Q3841" t="s">
        <v>4979</v>
      </c>
      <c r="R3841">
        <v>993</v>
      </c>
      <c r="S3841">
        <v>330</v>
      </c>
    </row>
    <row r="3842" spans="1:19">
      <c r="A3842" t="s">
        <v>20</v>
      </c>
      <c r="B3842" t="s">
        <v>21</v>
      </c>
      <c r="C3842" t="s">
        <v>22</v>
      </c>
      <c r="D3842" t="s">
        <v>23</v>
      </c>
      <c r="E3842" t="s">
        <v>5</v>
      </c>
      <c r="G3842" t="s">
        <v>24</v>
      </c>
      <c r="H3842">
        <v>2195190</v>
      </c>
      <c r="I3842">
        <v>2196581</v>
      </c>
      <c r="J3842" t="s">
        <v>64</v>
      </c>
      <c r="Q3842" t="s">
        <v>4981</v>
      </c>
      <c r="R3842">
        <v>1392</v>
      </c>
    </row>
    <row r="3843" spans="1:19">
      <c r="A3843" t="s">
        <v>27</v>
      </c>
      <c r="B3843" t="s">
        <v>28</v>
      </c>
      <c r="C3843" t="s">
        <v>22</v>
      </c>
      <c r="D3843" t="s">
        <v>23</v>
      </c>
      <c r="E3843" t="s">
        <v>5</v>
      </c>
      <c r="G3843" t="s">
        <v>24</v>
      </c>
      <c r="H3843">
        <v>2195190</v>
      </c>
      <c r="I3843">
        <v>2196581</v>
      </c>
      <c r="J3843" t="s">
        <v>64</v>
      </c>
      <c r="K3843" t="s">
        <v>4982</v>
      </c>
      <c r="N3843" t="s">
        <v>42</v>
      </c>
      <c r="Q3843" t="s">
        <v>4981</v>
      </c>
      <c r="R3843">
        <v>1392</v>
      </c>
      <c r="S3843">
        <v>463</v>
      </c>
    </row>
    <row r="3844" spans="1:19">
      <c r="A3844" t="s">
        <v>20</v>
      </c>
      <c r="B3844" t="s">
        <v>21</v>
      </c>
      <c r="C3844" t="s">
        <v>22</v>
      </c>
      <c r="D3844" t="s">
        <v>23</v>
      </c>
      <c r="E3844" t="s">
        <v>5</v>
      </c>
      <c r="G3844" t="s">
        <v>24</v>
      </c>
      <c r="H3844">
        <v>2196852</v>
      </c>
      <c r="I3844">
        <v>2197418</v>
      </c>
      <c r="J3844" t="s">
        <v>64</v>
      </c>
      <c r="Q3844" t="s">
        <v>4983</v>
      </c>
      <c r="R3844">
        <v>567</v>
      </c>
    </row>
    <row r="3845" spans="1:19">
      <c r="A3845" t="s">
        <v>27</v>
      </c>
      <c r="B3845" t="s">
        <v>28</v>
      </c>
      <c r="C3845" t="s">
        <v>22</v>
      </c>
      <c r="D3845" t="s">
        <v>23</v>
      </c>
      <c r="E3845" t="s">
        <v>5</v>
      </c>
      <c r="G3845" t="s">
        <v>24</v>
      </c>
      <c r="H3845">
        <v>2196852</v>
      </c>
      <c r="I3845">
        <v>2197418</v>
      </c>
      <c r="J3845" t="s">
        <v>64</v>
      </c>
      <c r="K3845" t="s">
        <v>4984</v>
      </c>
      <c r="N3845" t="s">
        <v>2512</v>
      </c>
      <c r="Q3845" t="s">
        <v>4983</v>
      </c>
      <c r="R3845">
        <v>567</v>
      </c>
      <c r="S3845">
        <v>188</v>
      </c>
    </row>
    <row r="3846" spans="1:19">
      <c r="A3846" t="s">
        <v>20</v>
      </c>
      <c r="B3846" t="s">
        <v>21</v>
      </c>
      <c r="C3846" t="s">
        <v>22</v>
      </c>
      <c r="D3846" t="s">
        <v>23</v>
      </c>
      <c r="E3846" t="s">
        <v>5</v>
      </c>
      <c r="G3846" t="s">
        <v>24</v>
      </c>
      <c r="H3846">
        <v>2197515</v>
      </c>
      <c r="I3846">
        <v>2198444</v>
      </c>
      <c r="J3846" t="s">
        <v>64</v>
      </c>
      <c r="Q3846" t="s">
        <v>4985</v>
      </c>
      <c r="R3846">
        <v>930</v>
      </c>
    </row>
    <row r="3847" spans="1:19">
      <c r="A3847" t="s">
        <v>27</v>
      </c>
      <c r="B3847" t="s">
        <v>28</v>
      </c>
      <c r="C3847" t="s">
        <v>22</v>
      </c>
      <c r="D3847" t="s">
        <v>23</v>
      </c>
      <c r="E3847" t="s">
        <v>5</v>
      </c>
      <c r="G3847" t="s">
        <v>24</v>
      </c>
      <c r="H3847">
        <v>2197515</v>
      </c>
      <c r="I3847">
        <v>2198444</v>
      </c>
      <c r="J3847" t="s">
        <v>64</v>
      </c>
      <c r="K3847" t="s">
        <v>4986</v>
      </c>
      <c r="N3847" t="s">
        <v>4987</v>
      </c>
      <c r="Q3847" t="s">
        <v>4985</v>
      </c>
      <c r="R3847">
        <v>930</v>
      </c>
      <c r="S3847">
        <v>309</v>
      </c>
    </row>
    <row r="3848" spans="1:19">
      <c r="A3848" t="s">
        <v>20</v>
      </c>
      <c r="B3848" t="s">
        <v>21</v>
      </c>
      <c r="C3848" t="s">
        <v>22</v>
      </c>
      <c r="D3848" t="s">
        <v>23</v>
      </c>
      <c r="E3848" t="s">
        <v>5</v>
      </c>
      <c r="G3848" t="s">
        <v>24</v>
      </c>
      <c r="H3848">
        <v>2198691</v>
      </c>
      <c r="I3848">
        <v>2199938</v>
      </c>
      <c r="J3848" t="s">
        <v>25</v>
      </c>
      <c r="Q3848" t="s">
        <v>4988</v>
      </c>
      <c r="R3848">
        <v>1248</v>
      </c>
    </row>
    <row r="3849" spans="1:19">
      <c r="A3849" t="s">
        <v>27</v>
      </c>
      <c r="B3849" t="s">
        <v>28</v>
      </c>
      <c r="C3849" t="s">
        <v>22</v>
      </c>
      <c r="D3849" t="s">
        <v>23</v>
      </c>
      <c r="E3849" t="s">
        <v>5</v>
      </c>
      <c r="G3849" t="s">
        <v>24</v>
      </c>
      <c r="H3849">
        <v>2198691</v>
      </c>
      <c r="I3849">
        <v>2199938</v>
      </c>
      <c r="J3849" t="s">
        <v>25</v>
      </c>
      <c r="K3849" t="s">
        <v>4989</v>
      </c>
      <c r="N3849" t="s">
        <v>4990</v>
      </c>
      <c r="Q3849" t="s">
        <v>4988</v>
      </c>
      <c r="R3849">
        <v>1248</v>
      </c>
      <c r="S3849">
        <v>415</v>
      </c>
    </row>
    <row r="3850" spans="1:19">
      <c r="A3850" t="s">
        <v>20</v>
      </c>
      <c r="B3850" t="s">
        <v>21</v>
      </c>
      <c r="C3850" t="s">
        <v>22</v>
      </c>
      <c r="D3850" t="s">
        <v>23</v>
      </c>
      <c r="E3850" t="s">
        <v>5</v>
      </c>
      <c r="G3850" t="s">
        <v>24</v>
      </c>
      <c r="H3850">
        <v>2200010</v>
      </c>
      <c r="I3850">
        <v>2200363</v>
      </c>
      <c r="J3850" t="s">
        <v>64</v>
      </c>
      <c r="Q3850" t="s">
        <v>4991</v>
      </c>
      <c r="R3850">
        <v>354</v>
      </c>
    </row>
    <row r="3851" spans="1:19">
      <c r="A3851" t="s">
        <v>27</v>
      </c>
      <c r="B3851" t="s">
        <v>28</v>
      </c>
      <c r="C3851" t="s">
        <v>22</v>
      </c>
      <c r="D3851" t="s">
        <v>23</v>
      </c>
      <c r="E3851" t="s">
        <v>5</v>
      </c>
      <c r="G3851" t="s">
        <v>24</v>
      </c>
      <c r="H3851">
        <v>2200010</v>
      </c>
      <c r="I3851">
        <v>2200363</v>
      </c>
      <c r="J3851" t="s">
        <v>64</v>
      </c>
      <c r="K3851" t="s">
        <v>4992</v>
      </c>
      <c r="N3851" t="s">
        <v>42</v>
      </c>
      <c r="Q3851" t="s">
        <v>4991</v>
      </c>
      <c r="R3851">
        <v>354</v>
      </c>
      <c r="S3851">
        <v>117</v>
      </c>
    </row>
    <row r="3852" spans="1:19">
      <c r="A3852" t="s">
        <v>20</v>
      </c>
      <c r="B3852" t="s">
        <v>21</v>
      </c>
      <c r="C3852" t="s">
        <v>22</v>
      </c>
      <c r="D3852" t="s">
        <v>23</v>
      </c>
      <c r="E3852" t="s">
        <v>5</v>
      </c>
      <c r="G3852" t="s">
        <v>24</v>
      </c>
      <c r="H3852">
        <v>2200892</v>
      </c>
      <c r="I3852">
        <v>2201848</v>
      </c>
      <c r="J3852" t="s">
        <v>25</v>
      </c>
      <c r="Q3852" t="s">
        <v>4993</v>
      </c>
      <c r="R3852">
        <v>957</v>
      </c>
    </row>
    <row r="3853" spans="1:19">
      <c r="A3853" t="s">
        <v>27</v>
      </c>
      <c r="B3853" t="s">
        <v>28</v>
      </c>
      <c r="C3853" t="s">
        <v>22</v>
      </c>
      <c r="D3853" t="s">
        <v>23</v>
      </c>
      <c r="E3853" t="s">
        <v>5</v>
      </c>
      <c r="G3853" t="s">
        <v>24</v>
      </c>
      <c r="H3853">
        <v>2200892</v>
      </c>
      <c r="I3853">
        <v>2201848</v>
      </c>
      <c r="J3853" t="s">
        <v>25</v>
      </c>
      <c r="K3853" t="s">
        <v>4994</v>
      </c>
      <c r="N3853" t="s">
        <v>3126</v>
      </c>
      <c r="Q3853" t="s">
        <v>4993</v>
      </c>
      <c r="R3853">
        <v>957</v>
      </c>
      <c r="S3853">
        <v>318</v>
      </c>
    </row>
    <row r="3854" spans="1:19">
      <c r="A3854" t="s">
        <v>20</v>
      </c>
      <c r="B3854" t="s">
        <v>21</v>
      </c>
      <c r="C3854" t="s">
        <v>22</v>
      </c>
      <c r="D3854" t="s">
        <v>23</v>
      </c>
      <c r="E3854" t="s">
        <v>5</v>
      </c>
      <c r="G3854" t="s">
        <v>24</v>
      </c>
      <c r="H3854">
        <v>2201901</v>
      </c>
      <c r="I3854">
        <v>2203073</v>
      </c>
      <c r="J3854" t="s">
        <v>25</v>
      </c>
      <c r="Q3854" t="s">
        <v>4995</v>
      </c>
      <c r="R3854">
        <v>1173</v>
      </c>
    </row>
    <row r="3855" spans="1:19">
      <c r="A3855" t="s">
        <v>27</v>
      </c>
      <c r="B3855" t="s">
        <v>28</v>
      </c>
      <c r="C3855" t="s">
        <v>22</v>
      </c>
      <c r="D3855" t="s">
        <v>23</v>
      </c>
      <c r="E3855" t="s">
        <v>5</v>
      </c>
      <c r="G3855" t="s">
        <v>24</v>
      </c>
      <c r="H3855">
        <v>2201901</v>
      </c>
      <c r="I3855">
        <v>2203073</v>
      </c>
      <c r="J3855" t="s">
        <v>25</v>
      </c>
      <c r="K3855" t="s">
        <v>4996</v>
      </c>
      <c r="N3855" t="s">
        <v>4997</v>
      </c>
      <c r="Q3855" t="s">
        <v>4995</v>
      </c>
      <c r="R3855">
        <v>1173</v>
      </c>
      <c r="S3855">
        <v>390</v>
      </c>
    </row>
    <row r="3856" spans="1:19">
      <c r="A3856" t="s">
        <v>20</v>
      </c>
      <c r="B3856" t="s">
        <v>21</v>
      </c>
      <c r="C3856" t="s">
        <v>22</v>
      </c>
      <c r="D3856" t="s">
        <v>23</v>
      </c>
      <c r="E3856" t="s">
        <v>5</v>
      </c>
      <c r="G3856" t="s">
        <v>24</v>
      </c>
      <c r="H3856">
        <v>2203132</v>
      </c>
      <c r="I3856">
        <v>2203734</v>
      </c>
      <c r="J3856" t="s">
        <v>64</v>
      </c>
      <c r="Q3856" t="s">
        <v>4998</v>
      </c>
      <c r="R3856">
        <v>603</v>
      </c>
    </row>
    <row r="3857" spans="1:19">
      <c r="A3857" t="s">
        <v>27</v>
      </c>
      <c r="B3857" t="s">
        <v>28</v>
      </c>
      <c r="C3857" t="s">
        <v>22</v>
      </c>
      <c r="D3857" t="s">
        <v>23</v>
      </c>
      <c r="E3857" t="s">
        <v>5</v>
      </c>
      <c r="G3857" t="s">
        <v>24</v>
      </c>
      <c r="H3857">
        <v>2203132</v>
      </c>
      <c r="I3857">
        <v>2203734</v>
      </c>
      <c r="J3857" t="s">
        <v>64</v>
      </c>
      <c r="K3857" t="s">
        <v>4999</v>
      </c>
      <c r="N3857" t="s">
        <v>1890</v>
      </c>
      <c r="Q3857" t="s">
        <v>4998</v>
      </c>
      <c r="R3857">
        <v>603</v>
      </c>
      <c r="S3857">
        <v>200</v>
      </c>
    </row>
    <row r="3858" spans="1:19">
      <c r="A3858" t="s">
        <v>20</v>
      </c>
      <c r="B3858" t="s">
        <v>21</v>
      </c>
      <c r="C3858" t="s">
        <v>22</v>
      </c>
      <c r="D3858" t="s">
        <v>23</v>
      </c>
      <c r="E3858" t="s">
        <v>5</v>
      </c>
      <c r="G3858" t="s">
        <v>24</v>
      </c>
      <c r="H3858">
        <v>2203987</v>
      </c>
      <c r="I3858">
        <v>2205735</v>
      </c>
      <c r="J3858" t="s">
        <v>64</v>
      </c>
      <c r="Q3858" t="s">
        <v>5000</v>
      </c>
      <c r="R3858">
        <v>1749</v>
      </c>
    </row>
    <row r="3859" spans="1:19">
      <c r="A3859" t="s">
        <v>27</v>
      </c>
      <c r="B3859" t="s">
        <v>28</v>
      </c>
      <c r="C3859" t="s">
        <v>22</v>
      </c>
      <c r="D3859" t="s">
        <v>23</v>
      </c>
      <c r="E3859" t="s">
        <v>5</v>
      </c>
      <c r="G3859" t="s">
        <v>24</v>
      </c>
      <c r="H3859">
        <v>2203987</v>
      </c>
      <c r="I3859">
        <v>2205735</v>
      </c>
      <c r="J3859" t="s">
        <v>64</v>
      </c>
      <c r="K3859" t="s">
        <v>5001</v>
      </c>
      <c r="N3859" t="s">
        <v>1565</v>
      </c>
      <c r="Q3859" t="s">
        <v>5000</v>
      </c>
      <c r="R3859">
        <v>1749</v>
      </c>
      <c r="S3859">
        <v>582</v>
      </c>
    </row>
    <row r="3860" spans="1:19">
      <c r="A3860" t="s">
        <v>20</v>
      </c>
      <c r="B3860" t="s">
        <v>21</v>
      </c>
      <c r="C3860" t="s">
        <v>22</v>
      </c>
      <c r="D3860" t="s">
        <v>23</v>
      </c>
      <c r="E3860" t="s">
        <v>5</v>
      </c>
      <c r="G3860" t="s">
        <v>24</v>
      </c>
      <c r="H3860">
        <v>2205755</v>
      </c>
      <c r="I3860">
        <v>2207548</v>
      </c>
      <c r="J3860" t="s">
        <v>64</v>
      </c>
      <c r="Q3860" t="s">
        <v>5002</v>
      </c>
      <c r="R3860">
        <v>1794</v>
      </c>
    </row>
    <row r="3861" spans="1:19">
      <c r="A3861" t="s">
        <v>27</v>
      </c>
      <c r="B3861" t="s">
        <v>28</v>
      </c>
      <c r="C3861" t="s">
        <v>22</v>
      </c>
      <c r="D3861" t="s">
        <v>23</v>
      </c>
      <c r="E3861" t="s">
        <v>5</v>
      </c>
      <c r="G3861" t="s">
        <v>24</v>
      </c>
      <c r="H3861">
        <v>2205755</v>
      </c>
      <c r="I3861">
        <v>2207548</v>
      </c>
      <c r="J3861" t="s">
        <v>64</v>
      </c>
      <c r="K3861" t="s">
        <v>5003</v>
      </c>
      <c r="N3861" t="s">
        <v>1609</v>
      </c>
      <c r="Q3861" t="s">
        <v>5002</v>
      </c>
      <c r="R3861">
        <v>1794</v>
      </c>
      <c r="S3861">
        <v>597</v>
      </c>
    </row>
    <row r="3862" spans="1:19">
      <c r="A3862" t="s">
        <v>20</v>
      </c>
      <c r="B3862" t="s">
        <v>21</v>
      </c>
      <c r="C3862" t="s">
        <v>22</v>
      </c>
      <c r="D3862" t="s">
        <v>23</v>
      </c>
      <c r="E3862" t="s">
        <v>5</v>
      </c>
      <c r="G3862" t="s">
        <v>24</v>
      </c>
      <c r="H3862">
        <v>2207581</v>
      </c>
      <c r="I3862">
        <v>2207949</v>
      </c>
      <c r="J3862" t="s">
        <v>64</v>
      </c>
      <c r="Q3862" t="s">
        <v>5004</v>
      </c>
      <c r="R3862">
        <v>369</v>
      </c>
    </row>
    <row r="3863" spans="1:19">
      <c r="A3863" t="s">
        <v>27</v>
      </c>
      <c r="B3863" t="s">
        <v>28</v>
      </c>
      <c r="C3863" t="s">
        <v>22</v>
      </c>
      <c r="D3863" t="s">
        <v>23</v>
      </c>
      <c r="E3863" t="s">
        <v>5</v>
      </c>
      <c r="G3863" t="s">
        <v>24</v>
      </c>
      <c r="H3863">
        <v>2207581</v>
      </c>
      <c r="I3863">
        <v>2207949</v>
      </c>
      <c r="J3863" t="s">
        <v>64</v>
      </c>
      <c r="K3863" t="s">
        <v>5005</v>
      </c>
      <c r="N3863" t="s">
        <v>42</v>
      </c>
      <c r="Q3863" t="s">
        <v>5004</v>
      </c>
      <c r="R3863">
        <v>369</v>
      </c>
      <c r="S3863">
        <v>122</v>
      </c>
    </row>
    <row r="3864" spans="1:19">
      <c r="A3864" t="s">
        <v>20</v>
      </c>
      <c r="B3864" t="s">
        <v>21</v>
      </c>
      <c r="C3864" t="s">
        <v>22</v>
      </c>
      <c r="D3864" t="s">
        <v>23</v>
      </c>
      <c r="E3864" t="s">
        <v>5</v>
      </c>
      <c r="G3864" t="s">
        <v>24</v>
      </c>
      <c r="H3864">
        <v>2207933</v>
      </c>
      <c r="I3864">
        <v>2208499</v>
      </c>
      <c r="J3864" t="s">
        <v>64</v>
      </c>
      <c r="Q3864" t="s">
        <v>5006</v>
      </c>
      <c r="R3864">
        <v>567</v>
      </c>
    </row>
    <row r="3865" spans="1:19">
      <c r="A3865" t="s">
        <v>27</v>
      </c>
      <c r="B3865" t="s">
        <v>28</v>
      </c>
      <c r="C3865" t="s">
        <v>22</v>
      </c>
      <c r="D3865" t="s">
        <v>23</v>
      </c>
      <c r="E3865" t="s">
        <v>5</v>
      </c>
      <c r="G3865" t="s">
        <v>24</v>
      </c>
      <c r="H3865">
        <v>2207933</v>
      </c>
      <c r="I3865">
        <v>2208499</v>
      </c>
      <c r="J3865" t="s">
        <v>64</v>
      </c>
      <c r="K3865" t="s">
        <v>5007</v>
      </c>
      <c r="N3865" t="s">
        <v>1416</v>
      </c>
      <c r="Q3865" t="s">
        <v>5006</v>
      </c>
      <c r="R3865">
        <v>567</v>
      </c>
      <c r="S3865">
        <v>188</v>
      </c>
    </row>
    <row r="3866" spans="1:19">
      <c r="A3866" t="s">
        <v>20</v>
      </c>
      <c r="B3866" t="s">
        <v>21</v>
      </c>
      <c r="C3866" t="s">
        <v>22</v>
      </c>
      <c r="D3866" t="s">
        <v>23</v>
      </c>
      <c r="E3866" t="s">
        <v>5</v>
      </c>
      <c r="G3866" t="s">
        <v>24</v>
      </c>
      <c r="H3866">
        <v>2208496</v>
      </c>
      <c r="I3866">
        <v>2208993</v>
      </c>
      <c r="J3866" t="s">
        <v>64</v>
      </c>
      <c r="Q3866" t="s">
        <v>5008</v>
      </c>
      <c r="R3866">
        <v>498</v>
      </c>
    </row>
    <row r="3867" spans="1:19">
      <c r="A3867" t="s">
        <v>27</v>
      </c>
      <c r="B3867" t="s">
        <v>28</v>
      </c>
      <c r="C3867" t="s">
        <v>22</v>
      </c>
      <c r="D3867" t="s">
        <v>23</v>
      </c>
      <c r="E3867" t="s">
        <v>5</v>
      </c>
      <c r="G3867" t="s">
        <v>24</v>
      </c>
      <c r="H3867">
        <v>2208496</v>
      </c>
      <c r="I3867">
        <v>2208993</v>
      </c>
      <c r="J3867" t="s">
        <v>64</v>
      </c>
      <c r="K3867" t="s">
        <v>5009</v>
      </c>
      <c r="N3867" t="s">
        <v>5010</v>
      </c>
      <c r="Q3867" t="s">
        <v>5008</v>
      </c>
      <c r="R3867">
        <v>498</v>
      </c>
      <c r="S3867">
        <v>165</v>
      </c>
    </row>
    <row r="3868" spans="1:19">
      <c r="A3868" t="s">
        <v>20</v>
      </c>
      <c r="B3868" t="s">
        <v>21</v>
      </c>
      <c r="C3868" t="s">
        <v>22</v>
      </c>
      <c r="D3868" t="s">
        <v>23</v>
      </c>
      <c r="E3868" t="s">
        <v>5</v>
      </c>
      <c r="G3868" t="s">
        <v>24</v>
      </c>
      <c r="H3868">
        <v>2209255</v>
      </c>
      <c r="I3868">
        <v>2209965</v>
      </c>
      <c r="J3868" t="s">
        <v>64</v>
      </c>
      <c r="Q3868" t="s">
        <v>5011</v>
      </c>
      <c r="R3868">
        <v>711</v>
      </c>
    </row>
    <row r="3869" spans="1:19">
      <c r="A3869" t="s">
        <v>27</v>
      </c>
      <c r="B3869" t="s">
        <v>28</v>
      </c>
      <c r="C3869" t="s">
        <v>22</v>
      </c>
      <c r="D3869" t="s">
        <v>23</v>
      </c>
      <c r="E3869" t="s">
        <v>5</v>
      </c>
      <c r="G3869" t="s">
        <v>24</v>
      </c>
      <c r="H3869">
        <v>2209255</v>
      </c>
      <c r="I3869">
        <v>2209965</v>
      </c>
      <c r="J3869" t="s">
        <v>64</v>
      </c>
      <c r="K3869" t="s">
        <v>5012</v>
      </c>
      <c r="N3869" t="s">
        <v>983</v>
      </c>
      <c r="Q3869" t="s">
        <v>5011</v>
      </c>
      <c r="R3869">
        <v>711</v>
      </c>
      <c r="S3869">
        <v>236</v>
      </c>
    </row>
    <row r="3870" spans="1:19">
      <c r="A3870" t="s">
        <v>20</v>
      </c>
      <c r="B3870" t="s">
        <v>21</v>
      </c>
      <c r="C3870" t="s">
        <v>22</v>
      </c>
      <c r="D3870" t="s">
        <v>23</v>
      </c>
      <c r="E3870" t="s">
        <v>5</v>
      </c>
      <c r="G3870" t="s">
        <v>24</v>
      </c>
      <c r="H3870">
        <v>2209962</v>
      </c>
      <c r="I3870">
        <v>2210291</v>
      </c>
      <c r="J3870" t="s">
        <v>64</v>
      </c>
      <c r="Q3870" t="s">
        <v>5013</v>
      </c>
      <c r="R3870">
        <v>330</v>
      </c>
    </row>
    <row r="3871" spans="1:19">
      <c r="A3871" t="s">
        <v>27</v>
      </c>
      <c r="B3871" t="s">
        <v>28</v>
      </c>
      <c r="C3871" t="s">
        <v>22</v>
      </c>
      <c r="D3871" t="s">
        <v>23</v>
      </c>
      <c r="E3871" t="s">
        <v>5</v>
      </c>
      <c r="G3871" t="s">
        <v>24</v>
      </c>
      <c r="H3871">
        <v>2209962</v>
      </c>
      <c r="I3871">
        <v>2210291</v>
      </c>
      <c r="J3871" t="s">
        <v>64</v>
      </c>
      <c r="K3871" t="s">
        <v>5014</v>
      </c>
      <c r="N3871" t="s">
        <v>5015</v>
      </c>
      <c r="Q3871" t="s">
        <v>5013</v>
      </c>
      <c r="R3871">
        <v>330</v>
      </c>
      <c r="S3871">
        <v>109</v>
      </c>
    </row>
    <row r="3872" spans="1:19">
      <c r="A3872" t="s">
        <v>20</v>
      </c>
      <c r="B3872" t="s">
        <v>21</v>
      </c>
      <c r="C3872" t="s">
        <v>22</v>
      </c>
      <c r="D3872" t="s">
        <v>23</v>
      </c>
      <c r="E3872" t="s">
        <v>5</v>
      </c>
      <c r="G3872" t="s">
        <v>24</v>
      </c>
      <c r="H3872">
        <v>2210291</v>
      </c>
      <c r="I3872">
        <v>2211637</v>
      </c>
      <c r="J3872" t="s">
        <v>64</v>
      </c>
      <c r="Q3872" t="s">
        <v>5016</v>
      </c>
      <c r="R3872">
        <v>1347</v>
      </c>
    </row>
    <row r="3873" spans="1:19">
      <c r="A3873" t="s">
        <v>27</v>
      </c>
      <c r="B3873" t="s">
        <v>28</v>
      </c>
      <c r="C3873" t="s">
        <v>22</v>
      </c>
      <c r="D3873" t="s">
        <v>23</v>
      </c>
      <c r="E3873" t="s">
        <v>5</v>
      </c>
      <c r="G3873" t="s">
        <v>24</v>
      </c>
      <c r="H3873">
        <v>2210291</v>
      </c>
      <c r="I3873">
        <v>2211637</v>
      </c>
      <c r="J3873" t="s">
        <v>64</v>
      </c>
      <c r="K3873" t="s">
        <v>5017</v>
      </c>
      <c r="N3873" t="s">
        <v>5018</v>
      </c>
      <c r="Q3873" t="s">
        <v>5016</v>
      </c>
      <c r="R3873">
        <v>1347</v>
      </c>
      <c r="S3873">
        <v>448</v>
      </c>
    </row>
    <row r="3874" spans="1:19">
      <c r="A3874" t="s">
        <v>20</v>
      </c>
      <c r="B3874" t="s">
        <v>21</v>
      </c>
      <c r="C3874" t="s">
        <v>22</v>
      </c>
      <c r="D3874" t="s">
        <v>23</v>
      </c>
      <c r="E3874" t="s">
        <v>5</v>
      </c>
      <c r="G3874" t="s">
        <v>24</v>
      </c>
      <c r="H3874">
        <v>2211656</v>
      </c>
      <c r="I3874">
        <v>2212105</v>
      </c>
      <c r="J3874" t="s">
        <v>64</v>
      </c>
      <c r="Q3874" t="s">
        <v>5019</v>
      </c>
      <c r="R3874">
        <v>450</v>
      </c>
    </row>
    <row r="3875" spans="1:19">
      <c r="A3875" t="s">
        <v>27</v>
      </c>
      <c r="B3875" t="s">
        <v>28</v>
      </c>
      <c r="C3875" t="s">
        <v>22</v>
      </c>
      <c r="D3875" t="s">
        <v>23</v>
      </c>
      <c r="E3875" t="s">
        <v>5</v>
      </c>
      <c r="G3875" t="s">
        <v>24</v>
      </c>
      <c r="H3875">
        <v>2211656</v>
      </c>
      <c r="I3875">
        <v>2212105</v>
      </c>
      <c r="J3875" t="s">
        <v>64</v>
      </c>
      <c r="K3875" t="s">
        <v>5020</v>
      </c>
      <c r="N3875" t="s">
        <v>1260</v>
      </c>
      <c r="Q3875" t="s">
        <v>5019</v>
      </c>
      <c r="R3875">
        <v>450</v>
      </c>
      <c r="S3875">
        <v>149</v>
      </c>
    </row>
    <row r="3876" spans="1:19">
      <c r="A3876" t="s">
        <v>20</v>
      </c>
      <c r="B3876" t="s">
        <v>21</v>
      </c>
      <c r="C3876" t="s">
        <v>22</v>
      </c>
      <c r="D3876" t="s">
        <v>23</v>
      </c>
      <c r="E3876" t="s">
        <v>5</v>
      </c>
      <c r="G3876" t="s">
        <v>24</v>
      </c>
      <c r="H3876">
        <v>2212102</v>
      </c>
      <c r="I3876">
        <v>2212455</v>
      </c>
      <c r="J3876" t="s">
        <v>64</v>
      </c>
      <c r="Q3876" t="s">
        <v>5021</v>
      </c>
      <c r="R3876">
        <v>354</v>
      </c>
    </row>
    <row r="3877" spans="1:19">
      <c r="A3877" t="s">
        <v>27</v>
      </c>
      <c r="B3877" t="s">
        <v>28</v>
      </c>
      <c r="C3877" t="s">
        <v>22</v>
      </c>
      <c r="D3877" t="s">
        <v>23</v>
      </c>
      <c r="E3877" t="s">
        <v>5</v>
      </c>
      <c r="G3877" t="s">
        <v>24</v>
      </c>
      <c r="H3877">
        <v>2212102</v>
      </c>
      <c r="I3877">
        <v>2212455</v>
      </c>
      <c r="J3877" t="s">
        <v>64</v>
      </c>
      <c r="K3877" t="s">
        <v>5022</v>
      </c>
      <c r="N3877" t="s">
        <v>5015</v>
      </c>
      <c r="Q3877" t="s">
        <v>5021</v>
      </c>
      <c r="R3877">
        <v>354</v>
      </c>
      <c r="S3877">
        <v>117</v>
      </c>
    </row>
    <row r="3878" spans="1:19">
      <c r="A3878" t="s">
        <v>20</v>
      </c>
      <c r="B3878" t="s">
        <v>21</v>
      </c>
      <c r="C3878" t="s">
        <v>22</v>
      </c>
      <c r="D3878" t="s">
        <v>23</v>
      </c>
      <c r="E3878" t="s">
        <v>5</v>
      </c>
      <c r="G3878" t="s">
        <v>24</v>
      </c>
      <c r="H3878">
        <v>2212588</v>
      </c>
      <c r="I3878">
        <v>2214261</v>
      </c>
      <c r="J3878" t="s">
        <v>64</v>
      </c>
      <c r="Q3878" t="s">
        <v>5023</v>
      </c>
      <c r="R3878">
        <v>1674</v>
      </c>
    </row>
    <row r="3879" spans="1:19">
      <c r="A3879" t="s">
        <v>27</v>
      </c>
      <c r="B3879" t="s">
        <v>28</v>
      </c>
      <c r="C3879" t="s">
        <v>22</v>
      </c>
      <c r="D3879" t="s">
        <v>23</v>
      </c>
      <c r="E3879" t="s">
        <v>5</v>
      </c>
      <c r="G3879" t="s">
        <v>24</v>
      </c>
      <c r="H3879">
        <v>2212588</v>
      </c>
      <c r="I3879">
        <v>2214261</v>
      </c>
      <c r="J3879" t="s">
        <v>64</v>
      </c>
      <c r="K3879" t="s">
        <v>5024</v>
      </c>
      <c r="N3879" t="s">
        <v>5025</v>
      </c>
      <c r="Q3879" t="s">
        <v>5023</v>
      </c>
      <c r="R3879">
        <v>1674</v>
      </c>
      <c r="S3879">
        <v>557</v>
      </c>
    </row>
    <row r="3880" spans="1:19">
      <c r="A3880" t="s">
        <v>20</v>
      </c>
      <c r="B3880" t="s">
        <v>21</v>
      </c>
      <c r="C3880" t="s">
        <v>22</v>
      </c>
      <c r="D3880" t="s">
        <v>23</v>
      </c>
      <c r="E3880" t="s">
        <v>5</v>
      </c>
      <c r="G3880" t="s">
        <v>24</v>
      </c>
      <c r="H3880">
        <v>2214747</v>
      </c>
      <c r="I3880">
        <v>2215184</v>
      </c>
      <c r="J3880" t="s">
        <v>64</v>
      </c>
      <c r="Q3880" t="s">
        <v>5026</v>
      </c>
      <c r="R3880">
        <v>438</v>
      </c>
    </row>
    <row r="3881" spans="1:19">
      <c r="A3881" t="s">
        <v>27</v>
      </c>
      <c r="B3881" t="s">
        <v>28</v>
      </c>
      <c r="C3881" t="s">
        <v>22</v>
      </c>
      <c r="D3881" t="s">
        <v>23</v>
      </c>
      <c r="E3881" t="s">
        <v>5</v>
      </c>
      <c r="G3881" t="s">
        <v>24</v>
      </c>
      <c r="H3881">
        <v>2214747</v>
      </c>
      <c r="I3881">
        <v>2215184</v>
      </c>
      <c r="J3881" t="s">
        <v>64</v>
      </c>
      <c r="K3881" t="s">
        <v>5027</v>
      </c>
      <c r="N3881" t="s">
        <v>5028</v>
      </c>
      <c r="Q3881" t="s">
        <v>5026</v>
      </c>
      <c r="R3881">
        <v>438</v>
      </c>
      <c r="S3881">
        <v>145</v>
      </c>
    </row>
    <row r="3882" spans="1:19">
      <c r="A3882" t="s">
        <v>20</v>
      </c>
      <c r="B3882" t="s">
        <v>21</v>
      </c>
      <c r="C3882" t="s">
        <v>22</v>
      </c>
      <c r="D3882" t="s">
        <v>23</v>
      </c>
      <c r="E3882" t="s">
        <v>5</v>
      </c>
      <c r="G3882" t="s">
        <v>24</v>
      </c>
      <c r="H3882">
        <v>2215273</v>
      </c>
      <c r="I3882">
        <v>2215656</v>
      </c>
      <c r="J3882" t="s">
        <v>64</v>
      </c>
      <c r="Q3882" t="s">
        <v>5029</v>
      </c>
      <c r="R3882">
        <v>384</v>
      </c>
    </row>
    <row r="3883" spans="1:19">
      <c r="A3883" t="s">
        <v>27</v>
      </c>
      <c r="B3883" t="s">
        <v>28</v>
      </c>
      <c r="C3883" t="s">
        <v>22</v>
      </c>
      <c r="D3883" t="s">
        <v>23</v>
      </c>
      <c r="E3883" t="s">
        <v>5</v>
      </c>
      <c r="G3883" t="s">
        <v>24</v>
      </c>
      <c r="H3883">
        <v>2215273</v>
      </c>
      <c r="I3883">
        <v>2215656</v>
      </c>
      <c r="J3883" t="s">
        <v>64</v>
      </c>
      <c r="K3883" t="s">
        <v>5030</v>
      </c>
      <c r="N3883" t="s">
        <v>42</v>
      </c>
      <c r="Q3883" t="s">
        <v>5029</v>
      </c>
      <c r="R3883">
        <v>384</v>
      </c>
      <c r="S3883">
        <v>127</v>
      </c>
    </row>
    <row r="3884" spans="1:19">
      <c r="A3884" t="s">
        <v>20</v>
      </c>
      <c r="B3884" t="s">
        <v>21</v>
      </c>
      <c r="C3884" t="s">
        <v>22</v>
      </c>
      <c r="D3884" t="s">
        <v>23</v>
      </c>
      <c r="E3884" t="s">
        <v>5</v>
      </c>
      <c r="G3884" t="s">
        <v>24</v>
      </c>
      <c r="H3884">
        <v>2215885</v>
      </c>
      <c r="I3884">
        <v>2216721</v>
      </c>
      <c r="J3884" t="s">
        <v>64</v>
      </c>
      <c r="Q3884" t="s">
        <v>5031</v>
      </c>
      <c r="R3884">
        <v>837</v>
      </c>
    </row>
    <row r="3885" spans="1:19">
      <c r="A3885" t="s">
        <v>27</v>
      </c>
      <c r="B3885" t="s">
        <v>28</v>
      </c>
      <c r="C3885" t="s">
        <v>22</v>
      </c>
      <c r="D3885" t="s">
        <v>23</v>
      </c>
      <c r="E3885" t="s">
        <v>5</v>
      </c>
      <c r="G3885" t="s">
        <v>24</v>
      </c>
      <c r="H3885">
        <v>2215885</v>
      </c>
      <c r="I3885">
        <v>2216721</v>
      </c>
      <c r="J3885" t="s">
        <v>64</v>
      </c>
      <c r="K3885" t="s">
        <v>5032</v>
      </c>
      <c r="N3885" t="s">
        <v>5033</v>
      </c>
      <c r="Q3885" t="s">
        <v>5031</v>
      </c>
      <c r="R3885">
        <v>837</v>
      </c>
      <c r="S3885">
        <v>278</v>
      </c>
    </row>
    <row r="3886" spans="1:19">
      <c r="A3886" t="s">
        <v>20</v>
      </c>
      <c r="B3886" t="s">
        <v>21</v>
      </c>
      <c r="C3886" t="s">
        <v>22</v>
      </c>
      <c r="D3886" t="s">
        <v>23</v>
      </c>
      <c r="E3886" t="s">
        <v>5</v>
      </c>
      <c r="G3886" t="s">
        <v>24</v>
      </c>
      <c r="H3886">
        <v>2216946</v>
      </c>
      <c r="I3886">
        <v>2217371</v>
      </c>
      <c r="J3886" t="s">
        <v>64</v>
      </c>
      <c r="Q3886" t="s">
        <v>5034</v>
      </c>
      <c r="R3886">
        <v>426</v>
      </c>
    </row>
    <row r="3887" spans="1:19">
      <c r="A3887" t="s">
        <v>27</v>
      </c>
      <c r="B3887" t="s">
        <v>28</v>
      </c>
      <c r="C3887" t="s">
        <v>22</v>
      </c>
      <c r="D3887" t="s">
        <v>23</v>
      </c>
      <c r="E3887" t="s">
        <v>5</v>
      </c>
      <c r="G3887" t="s">
        <v>24</v>
      </c>
      <c r="H3887">
        <v>2216946</v>
      </c>
      <c r="I3887">
        <v>2217371</v>
      </c>
      <c r="J3887" t="s">
        <v>64</v>
      </c>
      <c r="K3887" t="s">
        <v>5035</v>
      </c>
      <c r="N3887" t="s">
        <v>42</v>
      </c>
      <c r="Q3887" t="s">
        <v>5034</v>
      </c>
      <c r="R3887">
        <v>426</v>
      </c>
      <c r="S3887">
        <v>141</v>
      </c>
    </row>
    <row r="3888" spans="1:19">
      <c r="A3888" t="s">
        <v>20</v>
      </c>
      <c r="B3888" t="s">
        <v>21</v>
      </c>
      <c r="C3888" t="s">
        <v>22</v>
      </c>
      <c r="D3888" t="s">
        <v>23</v>
      </c>
      <c r="E3888" t="s">
        <v>5</v>
      </c>
      <c r="G3888" t="s">
        <v>24</v>
      </c>
      <c r="H3888">
        <v>2217933</v>
      </c>
      <c r="I3888">
        <v>2219534</v>
      </c>
      <c r="J3888" t="s">
        <v>25</v>
      </c>
      <c r="Q3888" t="s">
        <v>5036</v>
      </c>
      <c r="R3888">
        <v>1602</v>
      </c>
    </row>
    <row r="3889" spans="1:19">
      <c r="A3889" t="s">
        <v>27</v>
      </c>
      <c r="B3889" t="s">
        <v>28</v>
      </c>
      <c r="C3889" t="s">
        <v>22</v>
      </c>
      <c r="D3889" t="s">
        <v>23</v>
      </c>
      <c r="E3889" t="s">
        <v>5</v>
      </c>
      <c r="G3889" t="s">
        <v>24</v>
      </c>
      <c r="H3889">
        <v>2217933</v>
      </c>
      <c r="I3889">
        <v>2219534</v>
      </c>
      <c r="J3889" t="s">
        <v>25</v>
      </c>
      <c r="K3889" t="s">
        <v>5037</v>
      </c>
      <c r="N3889" t="s">
        <v>5038</v>
      </c>
      <c r="Q3889" t="s">
        <v>5036</v>
      </c>
      <c r="R3889">
        <v>1602</v>
      </c>
      <c r="S3889">
        <v>533</v>
      </c>
    </row>
    <row r="3890" spans="1:19">
      <c r="A3890" t="s">
        <v>20</v>
      </c>
      <c r="B3890" t="s">
        <v>21</v>
      </c>
      <c r="C3890" t="s">
        <v>22</v>
      </c>
      <c r="D3890" t="s">
        <v>23</v>
      </c>
      <c r="E3890" t="s">
        <v>5</v>
      </c>
      <c r="G3890" t="s">
        <v>24</v>
      </c>
      <c r="H3890">
        <v>2219714</v>
      </c>
      <c r="I3890">
        <v>2222287</v>
      </c>
      <c r="J3890" t="s">
        <v>64</v>
      </c>
      <c r="Q3890" t="s">
        <v>5039</v>
      </c>
      <c r="R3890">
        <v>2574</v>
      </c>
    </row>
    <row r="3891" spans="1:19">
      <c r="A3891" t="s">
        <v>27</v>
      </c>
      <c r="B3891" t="s">
        <v>28</v>
      </c>
      <c r="C3891" t="s">
        <v>22</v>
      </c>
      <c r="D3891" t="s">
        <v>23</v>
      </c>
      <c r="E3891" t="s">
        <v>5</v>
      </c>
      <c r="G3891" t="s">
        <v>24</v>
      </c>
      <c r="H3891">
        <v>2219714</v>
      </c>
      <c r="I3891">
        <v>2222287</v>
      </c>
      <c r="J3891" t="s">
        <v>64</v>
      </c>
      <c r="K3891" t="s">
        <v>5040</v>
      </c>
      <c r="N3891" t="s">
        <v>5041</v>
      </c>
      <c r="Q3891" t="s">
        <v>5039</v>
      </c>
      <c r="R3891">
        <v>2574</v>
      </c>
      <c r="S3891">
        <v>857</v>
      </c>
    </row>
    <row r="3892" spans="1:19">
      <c r="A3892" t="s">
        <v>20</v>
      </c>
      <c r="B3892" t="s">
        <v>21</v>
      </c>
      <c r="C3892" t="s">
        <v>22</v>
      </c>
      <c r="D3892" t="s">
        <v>23</v>
      </c>
      <c r="E3892" t="s">
        <v>5</v>
      </c>
      <c r="G3892" t="s">
        <v>24</v>
      </c>
      <c r="H3892">
        <v>2222587</v>
      </c>
      <c r="I3892">
        <v>2223063</v>
      </c>
      <c r="J3892" t="s">
        <v>64</v>
      </c>
      <c r="Q3892" t="s">
        <v>5042</v>
      </c>
      <c r="R3892">
        <v>477</v>
      </c>
    </row>
    <row r="3893" spans="1:19">
      <c r="A3893" t="s">
        <v>27</v>
      </c>
      <c r="B3893" t="s">
        <v>28</v>
      </c>
      <c r="C3893" t="s">
        <v>22</v>
      </c>
      <c r="D3893" t="s">
        <v>23</v>
      </c>
      <c r="E3893" t="s">
        <v>5</v>
      </c>
      <c r="G3893" t="s">
        <v>24</v>
      </c>
      <c r="H3893">
        <v>2222587</v>
      </c>
      <c r="I3893">
        <v>2223063</v>
      </c>
      <c r="J3893" t="s">
        <v>64</v>
      </c>
      <c r="K3893" t="s">
        <v>5043</v>
      </c>
      <c r="N3893" t="s">
        <v>1811</v>
      </c>
      <c r="Q3893" t="s">
        <v>5042</v>
      </c>
      <c r="R3893">
        <v>477</v>
      </c>
      <c r="S3893">
        <v>158</v>
      </c>
    </row>
    <row r="3894" spans="1:19">
      <c r="A3894" t="s">
        <v>20</v>
      </c>
      <c r="B3894" t="s">
        <v>60</v>
      </c>
      <c r="C3894" t="s">
        <v>22</v>
      </c>
      <c r="D3894" t="s">
        <v>23</v>
      </c>
      <c r="E3894" t="s">
        <v>5</v>
      </c>
      <c r="G3894" t="s">
        <v>24</v>
      </c>
      <c r="H3894">
        <v>2223236</v>
      </c>
      <c r="I3894">
        <v>2223311</v>
      </c>
      <c r="J3894" t="s">
        <v>64</v>
      </c>
      <c r="Q3894" t="s">
        <v>5044</v>
      </c>
      <c r="R3894">
        <v>76</v>
      </c>
    </row>
    <row r="3895" spans="1:19">
      <c r="A3895" t="s">
        <v>60</v>
      </c>
      <c r="C3895" t="s">
        <v>22</v>
      </c>
      <c r="D3895" t="s">
        <v>23</v>
      </c>
      <c r="E3895" t="s">
        <v>5</v>
      </c>
      <c r="G3895" t="s">
        <v>24</v>
      </c>
      <c r="H3895">
        <v>2223236</v>
      </c>
      <c r="I3895">
        <v>2223311</v>
      </c>
      <c r="J3895" t="s">
        <v>64</v>
      </c>
      <c r="N3895" t="s">
        <v>1801</v>
      </c>
      <c r="Q3895" t="s">
        <v>5044</v>
      </c>
      <c r="R3895">
        <v>76</v>
      </c>
    </row>
    <row r="3896" spans="1:19">
      <c r="A3896" t="s">
        <v>20</v>
      </c>
      <c r="B3896" t="s">
        <v>60</v>
      </c>
      <c r="C3896" t="s">
        <v>22</v>
      </c>
      <c r="D3896" t="s">
        <v>23</v>
      </c>
      <c r="E3896" t="s">
        <v>5</v>
      </c>
      <c r="G3896" t="s">
        <v>24</v>
      </c>
      <c r="H3896">
        <v>2223317</v>
      </c>
      <c r="I3896">
        <v>2223392</v>
      </c>
      <c r="J3896" t="s">
        <v>64</v>
      </c>
      <c r="Q3896" t="s">
        <v>5045</v>
      </c>
      <c r="R3896">
        <v>76</v>
      </c>
    </row>
    <row r="3897" spans="1:19">
      <c r="A3897" t="s">
        <v>60</v>
      </c>
      <c r="C3897" t="s">
        <v>22</v>
      </c>
      <c r="D3897" t="s">
        <v>23</v>
      </c>
      <c r="E3897" t="s">
        <v>5</v>
      </c>
      <c r="G3897" t="s">
        <v>24</v>
      </c>
      <c r="H3897">
        <v>2223317</v>
      </c>
      <c r="I3897">
        <v>2223392</v>
      </c>
      <c r="J3897" t="s">
        <v>64</v>
      </c>
      <c r="N3897" t="s">
        <v>2585</v>
      </c>
      <c r="Q3897" t="s">
        <v>5045</v>
      </c>
      <c r="R3897">
        <v>76</v>
      </c>
    </row>
    <row r="3898" spans="1:19">
      <c r="A3898" t="s">
        <v>20</v>
      </c>
      <c r="B3898" t="s">
        <v>60</v>
      </c>
      <c r="C3898" t="s">
        <v>22</v>
      </c>
      <c r="D3898" t="s">
        <v>23</v>
      </c>
      <c r="E3898" t="s">
        <v>5</v>
      </c>
      <c r="G3898" t="s">
        <v>24</v>
      </c>
      <c r="H3898">
        <v>2223400</v>
      </c>
      <c r="I3898">
        <v>2223476</v>
      </c>
      <c r="J3898" t="s">
        <v>64</v>
      </c>
      <c r="Q3898" t="s">
        <v>5046</v>
      </c>
      <c r="R3898">
        <v>77</v>
      </c>
    </row>
    <row r="3899" spans="1:19">
      <c r="A3899" t="s">
        <v>60</v>
      </c>
      <c r="C3899" t="s">
        <v>22</v>
      </c>
      <c r="D3899" t="s">
        <v>23</v>
      </c>
      <c r="E3899" t="s">
        <v>5</v>
      </c>
      <c r="G3899" t="s">
        <v>24</v>
      </c>
      <c r="H3899">
        <v>2223400</v>
      </c>
      <c r="I3899">
        <v>2223476</v>
      </c>
      <c r="J3899" t="s">
        <v>64</v>
      </c>
      <c r="N3899" t="s">
        <v>5047</v>
      </c>
      <c r="Q3899" t="s">
        <v>5046</v>
      </c>
      <c r="R3899">
        <v>77</v>
      </c>
    </row>
    <row r="3900" spans="1:19">
      <c r="A3900" t="s">
        <v>20</v>
      </c>
      <c r="B3900" t="s">
        <v>21</v>
      </c>
      <c r="C3900" t="s">
        <v>22</v>
      </c>
      <c r="D3900" t="s">
        <v>23</v>
      </c>
      <c r="E3900" t="s">
        <v>5</v>
      </c>
      <c r="G3900" t="s">
        <v>24</v>
      </c>
      <c r="H3900">
        <v>2223635</v>
      </c>
      <c r="I3900">
        <v>2223808</v>
      </c>
      <c r="J3900" t="s">
        <v>64</v>
      </c>
      <c r="Q3900" t="s">
        <v>5048</v>
      </c>
      <c r="R3900">
        <v>174</v>
      </c>
    </row>
    <row r="3901" spans="1:19">
      <c r="A3901" t="s">
        <v>27</v>
      </c>
      <c r="B3901" t="s">
        <v>28</v>
      </c>
      <c r="C3901" t="s">
        <v>22</v>
      </c>
      <c r="D3901" t="s">
        <v>23</v>
      </c>
      <c r="E3901" t="s">
        <v>5</v>
      </c>
      <c r="G3901" t="s">
        <v>24</v>
      </c>
      <c r="H3901">
        <v>2223635</v>
      </c>
      <c r="I3901">
        <v>2223808</v>
      </c>
      <c r="J3901" t="s">
        <v>64</v>
      </c>
      <c r="K3901" t="s">
        <v>5049</v>
      </c>
      <c r="N3901" t="s">
        <v>42</v>
      </c>
      <c r="Q3901" t="s">
        <v>5048</v>
      </c>
      <c r="R3901">
        <v>174</v>
      </c>
      <c r="S3901">
        <v>57</v>
      </c>
    </row>
    <row r="3902" spans="1:19">
      <c r="A3902" t="s">
        <v>20</v>
      </c>
      <c r="B3902" t="s">
        <v>21</v>
      </c>
      <c r="C3902" t="s">
        <v>22</v>
      </c>
      <c r="D3902" t="s">
        <v>23</v>
      </c>
      <c r="E3902" t="s">
        <v>5</v>
      </c>
      <c r="G3902" t="s">
        <v>24</v>
      </c>
      <c r="H3902">
        <v>2223886</v>
      </c>
      <c r="I3902">
        <v>2224089</v>
      </c>
      <c r="J3902" t="s">
        <v>25</v>
      </c>
      <c r="Q3902" t="s">
        <v>5050</v>
      </c>
      <c r="R3902">
        <v>204</v>
      </c>
    </row>
    <row r="3903" spans="1:19">
      <c r="A3903" t="s">
        <v>27</v>
      </c>
      <c r="B3903" t="s">
        <v>28</v>
      </c>
      <c r="C3903" t="s">
        <v>22</v>
      </c>
      <c r="D3903" t="s">
        <v>23</v>
      </c>
      <c r="E3903" t="s">
        <v>5</v>
      </c>
      <c r="G3903" t="s">
        <v>24</v>
      </c>
      <c r="H3903">
        <v>2223886</v>
      </c>
      <c r="I3903">
        <v>2224089</v>
      </c>
      <c r="J3903" t="s">
        <v>25</v>
      </c>
      <c r="K3903" t="s">
        <v>5051</v>
      </c>
      <c r="N3903" t="s">
        <v>42</v>
      </c>
      <c r="Q3903" t="s">
        <v>5050</v>
      </c>
      <c r="R3903">
        <v>204</v>
      </c>
      <c r="S3903">
        <v>67</v>
      </c>
    </row>
    <row r="3904" spans="1:19">
      <c r="A3904" t="s">
        <v>20</v>
      </c>
      <c r="B3904" t="s">
        <v>21</v>
      </c>
      <c r="C3904" t="s">
        <v>22</v>
      </c>
      <c r="D3904" t="s">
        <v>23</v>
      </c>
      <c r="E3904" t="s">
        <v>5</v>
      </c>
      <c r="G3904" t="s">
        <v>24</v>
      </c>
      <c r="H3904">
        <v>2224156</v>
      </c>
      <c r="I3904">
        <v>2226093</v>
      </c>
      <c r="J3904" t="s">
        <v>64</v>
      </c>
      <c r="Q3904" t="s">
        <v>5052</v>
      </c>
      <c r="R3904">
        <v>1938</v>
      </c>
    </row>
    <row r="3905" spans="1:19">
      <c r="A3905" t="s">
        <v>27</v>
      </c>
      <c r="B3905" t="s">
        <v>28</v>
      </c>
      <c r="C3905" t="s">
        <v>22</v>
      </c>
      <c r="D3905" t="s">
        <v>23</v>
      </c>
      <c r="E3905" t="s">
        <v>5</v>
      </c>
      <c r="G3905" t="s">
        <v>24</v>
      </c>
      <c r="H3905">
        <v>2224156</v>
      </c>
      <c r="I3905">
        <v>2226093</v>
      </c>
      <c r="J3905" t="s">
        <v>64</v>
      </c>
      <c r="K3905" t="s">
        <v>5053</v>
      </c>
      <c r="N3905" t="s">
        <v>5054</v>
      </c>
      <c r="Q3905" t="s">
        <v>5052</v>
      </c>
      <c r="R3905">
        <v>1938</v>
      </c>
      <c r="S3905">
        <v>645</v>
      </c>
    </row>
    <row r="3906" spans="1:19">
      <c r="A3906" t="s">
        <v>20</v>
      </c>
      <c r="B3906" t="s">
        <v>21</v>
      </c>
      <c r="C3906" t="s">
        <v>22</v>
      </c>
      <c r="D3906" t="s">
        <v>23</v>
      </c>
      <c r="E3906" t="s">
        <v>5</v>
      </c>
      <c r="G3906" t="s">
        <v>24</v>
      </c>
      <c r="H3906">
        <v>2226128</v>
      </c>
      <c r="I3906">
        <v>2228782</v>
      </c>
      <c r="J3906" t="s">
        <v>64</v>
      </c>
      <c r="Q3906" t="s">
        <v>5055</v>
      </c>
      <c r="R3906">
        <v>2655</v>
      </c>
    </row>
    <row r="3907" spans="1:19">
      <c r="A3907" t="s">
        <v>27</v>
      </c>
      <c r="B3907" t="s">
        <v>28</v>
      </c>
      <c r="C3907" t="s">
        <v>22</v>
      </c>
      <c r="D3907" t="s">
        <v>23</v>
      </c>
      <c r="E3907" t="s">
        <v>5</v>
      </c>
      <c r="G3907" t="s">
        <v>24</v>
      </c>
      <c r="H3907">
        <v>2226128</v>
      </c>
      <c r="I3907">
        <v>2228782</v>
      </c>
      <c r="J3907" t="s">
        <v>64</v>
      </c>
      <c r="K3907" t="s">
        <v>5056</v>
      </c>
      <c r="N3907" t="s">
        <v>5057</v>
      </c>
      <c r="Q3907" t="s">
        <v>5055</v>
      </c>
      <c r="R3907">
        <v>2655</v>
      </c>
      <c r="S3907">
        <v>884</v>
      </c>
    </row>
    <row r="3908" spans="1:19">
      <c r="A3908" t="s">
        <v>20</v>
      </c>
      <c r="B3908" t="s">
        <v>21</v>
      </c>
      <c r="C3908" t="s">
        <v>22</v>
      </c>
      <c r="D3908" t="s">
        <v>23</v>
      </c>
      <c r="E3908" t="s">
        <v>5</v>
      </c>
      <c r="G3908" t="s">
        <v>24</v>
      </c>
      <c r="H3908">
        <v>2228825</v>
      </c>
      <c r="I3908">
        <v>2229067</v>
      </c>
      <c r="J3908" t="s">
        <v>64</v>
      </c>
      <c r="Q3908" t="s">
        <v>5058</v>
      </c>
      <c r="R3908">
        <v>243</v>
      </c>
    </row>
    <row r="3909" spans="1:19">
      <c r="A3909" t="s">
        <v>27</v>
      </c>
      <c r="B3909" t="s">
        <v>28</v>
      </c>
      <c r="C3909" t="s">
        <v>22</v>
      </c>
      <c r="D3909" t="s">
        <v>23</v>
      </c>
      <c r="E3909" t="s">
        <v>5</v>
      </c>
      <c r="G3909" t="s">
        <v>24</v>
      </c>
      <c r="H3909">
        <v>2228825</v>
      </c>
      <c r="I3909">
        <v>2229067</v>
      </c>
      <c r="J3909" t="s">
        <v>64</v>
      </c>
      <c r="K3909" t="s">
        <v>5059</v>
      </c>
      <c r="N3909" t="s">
        <v>42</v>
      </c>
      <c r="Q3909" t="s">
        <v>5058</v>
      </c>
      <c r="R3909">
        <v>243</v>
      </c>
      <c r="S3909">
        <v>80</v>
      </c>
    </row>
    <row r="3910" spans="1:19">
      <c r="A3910" t="s">
        <v>20</v>
      </c>
      <c r="B3910" t="s">
        <v>21</v>
      </c>
      <c r="C3910" t="s">
        <v>22</v>
      </c>
      <c r="D3910" t="s">
        <v>23</v>
      </c>
      <c r="E3910" t="s">
        <v>5</v>
      </c>
      <c r="G3910" t="s">
        <v>24</v>
      </c>
      <c r="H3910">
        <v>2229644</v>
      </c>
      <c r="I3910">
        <v>2230978</v>
      </c>
      <c r="J3910" t="s">
        <v>25</v>
      </c>
      <c r="Q3910" t="s">
        <v>5060</v>
      </c>
      <c r="R3910">
        <v>1335</v>
      </c>
    </row>
    <row r="3911" spans="1:19">
      <c r="A3911" t="s">
        <v>27</v>
      </c>
      <c r="B3911" t="s">
        <v>28</v>
      </c>
      <c r="C3911" t="s">
        <v>22</v>
      </c>
      <c r="D3911" t="s">
        <v>23</v>
      </c>
      <c r="E3911" t="s">
        <v>5</v>
      </c>
      <c r="G3911" t="s">
        <v>24</v>
      </c>
      <c r="H3911">
        <v>2229644</v>
      </c>
      <c r="I3911">
        <v>2230978</v>
      </c>
      <c r="J3911" t="s">
        <v>25</v>
      </c>
      <c r="K3911" t="s">
        <v>5061</v>
      </c>
      <c r="N3911" t="s">
        <v>5062</v>
      </c>
      <c r="Q3911" t="s">
        <v>5060</v>
      </c>
      <c r="R3911">
        <v>1335</v>
      </c>
      <c r="S3911">
        <v>444</v>
      </c>
    </row>
    <row r="3912" spans="1:19">
      <c r="A3912" t="s">
        <v>20</v>
      </c>
      <c r="B3912" t="s">
        <v>21</v>
      </c>
      <c r="C3912" t="s">
        <v>22</v>
      </c>
      <c r="D3912" t="s">
        <v>23</v>
      </c>
      <c r="E3912" t="s">
        <v>5</v>
      </c>
      <c r="G3912" t="s">
        <v>24</v>
      </c>
      <c r="H3912">
        <v>2230975</v>
      </c>
      <c r="I3912">
        <v>2231940</v>
      </c>
      <c r="J3912" t="s">
        <v>64</v>
      </c>
      <c r="Q3912" t="s">
        <v>5063</v>
      </c>
      <c r="R3912">
        <v>966</v>
      </c>
    </row>
    <row r="3913" spans="1:19">
      <c r="A3913" t="s">
        <v>27</v>
      </c>
      <c r="B3913" t="s">
        <v>28</v>
      </c>
      <c r="C3913" t="s">
        <v>22</v>
      </c>
      <c r="D3913" t="s">
        <v>23</v>
      </c>
      <c r="E3913" t="s">
        <v>5</v>
      </c>
      <c r="G3913" t="s">
        <v>24</v>
      </c>
      <c r="H3913">
        <v>2230975</v>
      </c>
      <c r="I3913">
        <v>2231940</v>
      </c>
      <c r="J3913" t="s">
        <v>64</v>
      </c>
      <c r="K3913" t="s">
        <v>5064</v>
      </c>
      <c r="N3913" t="s">
        <v>1686</v>
      </c>
      <c r="Q3913" t="s">
        <v>5063</v>
      </c>
      <c r="R3913">
        <v>966</v>
      </c>
      <c r="S3913">
        <v>321</v>
      </c>
    </row>
    <row r="3914" spans="1:19">
      <c r="A3914" t="s">
        <v>20</v>
      </c>
      <c r="B3914" t="s">
        <v>21</v>
      </c>
      <c r="C3914" t="s">
        <v>22</v>
      </c>
      <c r="D3914" t="s">
        <v>23</v>
      </c>
      <c r="E3914" t="s">
        <v>5</v>
      </c>
      <c r="G3914" t="s">
        <v>24</v>
      </c>
      <c r="H3914">
        <v>2232073</v>
      </c>
      <c r="I3914">
        <v>2233539</v>
      </c>
      <c r="J3914" t="s">
        <v>64</v>
      </c>
      <c r="Q3914" t="s">
        <v>5065</v>
      </c>
      <c r="R3914">
        <v>1467</v>
      </c>
    </row>
    <row r="3915" spans="1:19">
      <c r="A3915" t="s">
        <v>27</v>
      </c>
      <c r="B3915" t="s">
        <v>28</v>
      </c>
      <c r="C3915" t="s">
        <v>22</v>
      </c>
      <c r="D3915" t="s">
        <v>23</v>
      </c>
      <c r="E3915" t="s">
        <v>5</v>
      </c>
      <c r="G3915" t="s">
        <v>24</v>
      </c>
      <c r="H3915">
        <v>2232073</v>
      </c>
      <c r="I3915">
        <v>2233539</v>
      </c>
      <c r="J3915" t="s">
        <v>64</v>
      </c>
      <c r="K3915" t="s">
        <v>5066</v>
      </c>
      <c r="N3915" t="s">
        <v>42</v>
      </c>
      <c r="Q3915" t="s">
        <v>5065</v>
      </c>
      <c r="R3915">
        <v>1467</v>
      </c>
      <c r="S3915">
        <v>488</v>
      </c>
    </row>
    <row r="3916" spans="1:19">
      <c r="A3916" t="s">
        <v>20</v>
      </c>
      <c r="B3916" t="s">
        <v>21</v>
      </c>
      <c r="C3916" t="s">
        <v>22</v>
      </c>
      <c r="D3916" t="s">
        <v>23</v>
      </c>
      <c r="E3916" t="s">
        <v>5</v>
      </c>
      <c r="G3916" t="s">
        <v>24</v>
      </c>
      <c r="H3916">
        <v>2233585</v>
      </c>
      <c r="I3916">
        <v>2234229</v>
      </c>
      <c r="J3916" t="s">
        <v>64</v>
      </c>
      <c r="Q3916" t="s">
        <v>5067</v>
      </c>
      <c r="R3916">
        <v>645</v>
      </c>
    </row>
    <row r="3917" spans="1:19">
      <c r="A3917" t="s">
        <v>27</v>
      </c>
      <c r="B3917" t="s">
        <v>28</v>
      </c>
      <c r="C3917" t="s">
        <v>22</v>
      </c>
      <c r="D3917" t="s">
        <v>23</v>
      </c>
      <c r="E3917" t="s">
        <v>5</v>
      </c>
      <c r="G3917" t="s">
        <v>24</v>
      </c>
      <c r="H3917">
        <v>2233585</v>
      </c>
      <c r="I3917">
        <v>2234229</v>
      </c>
      <c r="J3917" t="s">
        <v>64</v>
      </c>
      <c r="K3917" t="s">
        <v>5068</v>
      </c>
      <c r="N3917" t="s">
        <v>5069</v>
      </c>
      <c r="Q3917" t="s">
        <v>5067</v>
      </c>
      <c r="R3917">
        <v>645</v>
      </c>
      <c r="S3917">
        <v>214</v>
      </c>
    </row>
    <row r="3918" spans="1:19">
      <c r="A3918" t="s">
        <v>20</v>
      </c>
      <c r="B3918" t="s">
        <v>21</v>
      </c>
      <c r="C3918" t="s">
        <v>22</v>
      </c>
      <c r="D3918" t="s">
        <v>23</v>
      </c>
      <c r="E3918" t="s">
        <v>5</v>
      </c>
      <c r="G3918" t="s">
        <v>24</v>
      </c>
      <c r="H3918">
        <v>2234481</v>
      </c>
      <c r="I3918">
        <v>2235173</v>
      </c>
      <c r="J3918" t="s">
        <v>25</v>
      </c>
      <c r="Q3918" t="s">
        <v>5070</v>
      </c>
      <c r="R3918">
        <v>693</v>
      </c>
    </row>
    <row r="3919" spans="1:19">
      <c r="A3919" t="s">
        <v>27</v>
      </c>
      <c r="B3919" t="s">
        <v>28</v>
      </c>
      <c r="C3919" t="s">
        <v>22</v>
      </c>
      <c r="D3919" t="s">
        <v>23</v>
      </c>
      <c r="E3919" t="s">
        <v>5</v>
      </c>
      <c r="G3919" t="s">
        <v>24</v>
      </c>
      <c r="H3919">
        <v>2234481</v>
      </c>
      <c r="I3919">
        <v>2235173</v>
      </c>
      <c r="J3919" t="s">
        <v>25</v>
      </c>
      <c r="K3919" t="s">
        <v>5071</v>
      </c>
      <c r="N3919" t="s">
        <v>1571</v>
      </c>
      <c r="Q3919" t="s">
        <v>5070</v>
      </c>
      <c r="R3919">
        <v>693</v>
      </c>
      <c r="S3919">
        <v>230</v>
      </c>
    </row>
    <row r="3920" spans="1:19">
      <c r="A3920" t="s">
        <v>20</v>
      </c>
      <c r="B3920" t="s">
        <v>21</v>
      </c>
      <c r="C3920" t="s">
        <v>22</v>
      </c>
      <c r="D3920" t="s">
        <v>23</v>
      </c>
      <c r="E3920" t="s">
        <v>5</v>
      </c>
      <c r="G3920" t="s">
        <v>24</v>
      </c>
      <c r="H3920">
        <v>2235315</v>
      </c>
      <c r="I3920">
        <v>2235986</v>
      </c>
      <c r="J3920" t="s">
        <v>25</v>
      </c>
      <c r="Q3920" t="s">
        <v>5072</v>
      </c>
      <c r="R3920">
        <v>672</v>
      </c>
    </row>
    <row r="3921" spans="1:19">
      <c r="A3921" t="s">
        <v>27</v>
      </c>
      <c r="B3921" t="s">
        <v>28</v>
      </c>
      <c r="C3921" t="s">
        <v>22</v>
      </c>
      <c r="D3921" t="s">
        <v>23</v>
      </c>
      <c r="E3921" t="s">
        <v>5</v>
      </c>
      <c r="G3921" t="s">
        <v>24</v>
      </c>
      <c r="H3921">
        <v>2235315</v>
      </c>
      <c r="I3921">
        <v>2235986</v>
      </c>
      <c r="J3921" t="s">
        <v>25</v>
      </c>
      <c r="K3921" t="s">
        <v>5073</v>
      </c>
      <c r="N3921" t="s">
        <v>42</v>
      </c>
      <c r="Q3921" t="s">
        <v>5072</v>
      </c>
      <c r="R3921">
        <v>672</v>
      </c>
      <c r="S3921">
        <v>223</v>
      </c>
    </row>
    <row r="3922" spans="1:19">
      <c r="A3922" t="s">
        <v>20</v>
      </c>
      <c r="B3922" t="s">
        <v>21</v>
      </c>
      <c r="C3922" t="s">
        <v>22</v>
      </c>
      <c r="D3922" t="s">
        <v>23</v>
      </c>
      <c r="E3922" t="s">
        <v>5</v>
      </c>
      <c r="G3922" t="s">
        <v>24</v>
      </c>
      <c r="H3922">
        <v>2236092</v>
      </c>
      <c r="I3922">
        <v>2238026</v>
      </c>
      <c r="J3922" t="s">
        <v>64</v>
      </c>
      <c r="Q3922" t="s">
        <v>5074</v>
      </c>
      <c r="R3922">
        <v>1935</v>
      </c>
    </row>
    <row r="3923" spans="1:19">
      <c r="A3923" t="s">
        <v>27</v>
      </c>
      <c r="B3923" t="s">
        <v>28</v>
      </c>
      <c r="C3923" t="s">
        <v>22</v>
      </c>
      <c r="D3923" t="s">
        <v>23</v>
      </c>
      <c r="E3923" t="s">
        <v>5</v>
      </c>
      <c r="G3923" t="s">
        <v>24</v>
      </c>
      <c r="H3923">
        <v>2236092</v>
      </c>
      <c r="I3923">
        <v>2238026</v>
      </c>
      <c r="J3923" t="s">
        <v>64</v>
      </c>
      <c r="K3923" t="s">
        <v>5075</v>
      </c>
      <c r="N3923" t="s">
        <v>5076</v>
      </c>
      <c r="Q3923" t="s">
        <v>5074</v>
      </c>
      <c r="R3923">
        <v>1935</v>
      </c>
      <c r="S3923">
        <v>644</v>
      </c>
    </row>
    <row r="3924" spans="1:19">
      <c r="A3924" t="s">
        <v>20</v>
      </c>
      <c r="B3924" t="s">
        <v>21</v>
      </c>
      <c r="C3924" t="s">
        <v>22</v>
      </c>
      <c r="D3924" t="s">
        <v>23</v>
      </c>
      <c r="E3924" t="s">
        <v>5</v>
      </c>
      <c r="G3924" t="s">
        <v>24</v>
      </c>
      <c r="H3924">
        <v>2238019</v>
      </c>
      <c r="I3924">
        <v>2238768</v>
      </c>
      <c r="J3924" t="s">
        <v>64</v>
      </c>
      <c r="Q3924" t="s">
        <v>5077</v>
      </c>
      <c r="R3924">
        <v>750</v>
      </c>
    </row>
    <row r="3925" spans="1:19">
      <c r="A3925" t="s">
        <v>27</v>
      </c>
      <c r="B3925" t="s">
        <v>28</v>
      </c>
      <c r="C3925" t="s">
        <v>22</v>
      </c>
      <c r="D3925" t="s">
        <v>23</v>
      </c>
      <c r="E3925" t="s">
        <v>5</v>
      </c>
      <c r="G3925" t="s">
        <v>24</v>
      </c>
      <c r="H3925">
        <v>2238019</v>
      </c>
      <c r="I3925">
        <v>2238768</v>
      </c>
      <c r="J3925" t="s">
        <v>64</v>
      </c>
      <c r="K3925" t="s">
        <v>5078</v>
      </c>
      <c r="N3925" t="s">
        <v>5079</v>
      </c>
      <c r="Q3925" t="s">
        <v>5077</v>
      </c>
      <c r="R3925">
        <v>750</v>
      </c>
      <c r="S3925">
        <v>249</v>
      </c>
    </row>
    <row r="3926" spans="1:19">
      <c r="A3926" t="s">
        <v>20</v>
      </c>
      <c r="B3926" t="s">
        <v>21</v>
      </c>
      <c r="C3926" t="s">
        <v>22</v>
      </c>
      <c r="D3926" t="s">
        <v>23</v>
      </c>
      <c r="E3926" t="s">
        <v>5</v>
      </c>
      <c r="G3926" t="s">
        <v>24</v>
      </c>
      <c r="H3926">
        <v>2238949</v>
      </c>
      <c r="I3926">
        <v>2240169</v>
      </c>
      <c r="J3926" t="s">
        <v>64</v>
      </c>
      <c r="Q3926" t="s">
        <v>5080</v>
      </c>
      <c r="R3926">
        <v>1221</v>
      </c>
    </row>
    <row r="3927" spans="1:19">
      <c r="A3927" t="s">
        <v>27</v>
      </c>
      <c r="B3927" t="s">
        <v>28</v>
      </c>
      <c r="C3927" t="s">
        <v>22</v>
      </c>
      <c r="D3927" t="s">
        <v>23</v>
      </c>
      <c r="E3927" t="s">
        <v>5</v>
      </c>
      <c r="G3927" t="s">
        <v>24</v>
      </c>
      <c r="H3927">
        <v>2238949</v>
      </c>
      <c r="I3927">
        <v>2240169</v>
      </c>
      <c r="J3927" t="s">
        <v>64</v>
      </c>
      <c r="K3927" t="s">
        <v>5081</v>
      </c>
      <c r="N3927" t="s">
        <v>158</v>
      </c>
      <c r="Q3927" t="s">
        <v>5080</v>
      </c>
      <c r="R3927">
        <v>1221</v>
      </c>
      <c r="S3927">
        <v>406</v>
      </c>
    </row>
    <row r="3928" spans="1:19">
      <c r="A3928" t="s">
        <v>20</v>
      </c>
      <c r="B3928" t="s">
        <v>21</v>
      </c>
      <c r="C3928" t="s">
        <v>22</v>
      </c>
      <c r="D3928" t="s">
        <v>23</v>
      </c>
      <c r="E3928" t="s">
        <v>5</v>
      </c>
      <c r="G3928" t="s">
        <v>24</v>
      </c>
      <c r="H3928">
        <v>2240253</v>
      </c>
      <c r="I3928">
        <v>2241281</v>
      </c>
      <c r="J3928" t="s">
        <v>64</v>
      </c>
      <c r="Q3928" t="s">
        <v>5082</v>
      </c>
      <c r="R3928">
        <v>1029</v>
      </c>
    </row>
    <row r="3929" spans="1:19">
      <c r="A3929" t="s">
        <v>27</v>
      </c>
      <c r="B3929" t="s">
        <v>28</v>
      </c>
      <c r="C3929" t="s">
        <v>22</v>
      </c>
      <c r="D3929" t="s">
        <v>23</v>
      </c>
      <c r="E3929" t="s">
        <v>5</v>
      </c>
      <c r="G3929" t="s">
        <v>24</v>
      </c>
      <c r="H3929">
        <v>2240253</v>
      </c>
      <c r="I3929">
        <v>2241281</v>
      </c>
      <c r="J3929" t="s">
        <v>64</v>
      </c>
      <c r="K3929" t="s">
        <v>5083</v>
      </c>
      <c r="N3929" t="s">
        <v>5084</v>
      </c>
      <c r="Q3929" t="s">
        <v>5082</v>
      </c>
      <c r="R3929">
        <v>1029</v>
      </c>
      <c r="S3929">
        <v>342</v>
      </c>
    </row>
    <row r="3930" spans="1:19">
      <c r="A3930" t="s">
        <v>20</v>
      </c>
      <c r="B3930" t="s">
        <v>21</v>
      </c>
      <c r="C3930" t="s">
        <v>22</v>
      </c>
      <c r="D3930" t="s">
        <v>23</v>
      </c>
      <c r="E3930" t="s">
        <v>5</v>
      </c>
      <c r="G3930" t="s">
        <v>24</v>
      </c>
      <c r="H3930">
        <v>2241566</v>
      </c>
      <c r="I3930">
        <v>2243977</v>
      </c>
      <c r="J3930" t="s">
        <v>64</v>
      </c>
      <c r="Q3930" t="s">
        <v>5085</v>
      </c>
      <c r="R3930">
        <v>2412</v>
      </c>
    </row>
    <row r="3931" spans="1:19">
      <c r="A3931" t="s">
        <v>27</v>
      </c>
      <c r="B3931" t="s">
        <v>28</v>
      </c>
      <c r="C3931" t="s">
        <v>22</v>
      </c>
      <c r="D3931" t="s">
        <v>23</v>
      </c>
      <c r="E3931" t="s">
        <v>5</v>
      </c>
      <c r="G3931" t="s">
        <v>24</v>
      </c>
      <c r="H3931">
        <v>2241566</v>
      </c>
      <c r="I3931">
        <v>2243977</v>
      </c>
      <c r="J3931" t="s">
        <v>64</v>
      </c>
      <c r="K3931" t="s">
        <v>5086</v>
      </c>
      <c r="N3931" t="s">
        <v>5087</v>
      </c>
      <c r="Q3931" t="s">
        <v>5085</v>
      </c>
      <c r="R3931">
        <v>2412</v>
      </c>
      <c r="S3931">
        <v>803</v>
      </c>
    </row>
    <row r="3932" spans="1:19">
      <c r="A3932" t="s">
        <v>20</v>
      </c>
      <c r="B3932" t="s">
        <v>21</v>
      </c>
      <c r="C3932" t="s">
        <v>22</v>
      </c>
      <c r="D3932" t="s">
        <v>23</v>
      </c>
      <c r="E3932" t="s">
        <v>5</v>
      </c>
      <c r="G3932" t="s">
        <v>24</v>
      </c>
      <c r="H3932">
        <v>2244169</v>
      </c>
      <c r="I3932">
        <v>2245116</v>
      </c>
      <c r="J3932" t="s">
        <v>25</v>
      </c>
      <c r="Q3932" t="s">
        <v>5088</v>
      </c>
      <c r="R3932">
        <v>948</v>
      </c>
    </row>
    <row r="3933" spans="1:19">
      <c r="A3933" t="s">
        <v>27</v>
      </c>
      <c r="B3933" t="s">
        <v>28</v>
      </c>
      <c r="C3933" t="s">
        <v>22</v>
      </c>
      <c r="D3933" t="s">
        <v>23</v>
      </c>
      <c r="E3933" t="s">
        <v>5</v>
      </c>
      <c r="G3933" t="s">
        <v>24</v>
      </c>
      <c r="H3933">
        <v>2244169</v>
      </c>
      <c r="I3933">
        <v>2245116</v>
      </c>
      <c r="J3933" t="s">
        <v>25</v>
      </c>
      <c r="K3933" t="s">
        <v>5089</v>
      </c>
      <c r="N3933" t="s">
        <v>42</v>
      </c>
      <c r="Q3933" t="s">
        <v>5088</v>
      </c>
      <c r="R3933">
        <v>948</v>
      </c>
      <c r="S3933">
        <v>315</v>
      </c>
    </row>
    <row r="3934" spans="1:19">
      <c r="A3934" t="s">
        <v>20</v>
      </c>
      <c r="B3934" t="s">
        <v>21</v>
      </c>
      <c r="C3934" t="s">
        <v>22</v>
      </c>
      <c r="D3934" t="s">
        <v>23</v>
      </c>
      <c r="E3934" t="s">
        <v>5</v>
      </c>
      <c r="G3934" t="s">
        <v>24</v>
      </c>
      <c r="H3934">
        <v>2245483</v>
      </c>
      <c r="I3934">
        <v>2248311</v>
      </c>
      <c r="J3934" t="s">
        <v>64</v>
      </c>
      <c r="Q3934" t="s">
        <v>5090</v>
      </c>
      <c r="R3934">
        <v>2829</v>
      </c>
    </row>
    <row r="3935" spans="1:19">
      <c r="A3935" t="s">
        <v>27</v>
      </c>
      <c r="B3935" t="s">
        <v>28</v>
      </c>
      <c r="C3935" t="s">
        <v>22</v>
      </c>
      <c r="D3935" t="s">
        <v>23</v>
      </c>
      <c r="E3935" t="s">
        <v>5</v>
      </c>
      <c r="G3935" t="s">
        <v>24</v>
      </c>
      <c r="H3935">
        <v>2245483</v>
      </c>
      <c r="I3935">
        <v>2248311</v>
      </c>
      <c r="J3935" t="s">
        <v>64</v>
      </c>
      <c r="K3935" t="s">
        <v>5091</v>
      </c>
      <c r="N3935" t="s">
        <v>5092</v>
      </c>
      <c r="Q3935" t="s">
        <v>5090</v>
      </c>
      <c r="R3935">
        <v>2829</v>
      </c>
      <c r="S3935">
        <v>942</v>
      </c>
    </row>
    <row r="3936" spans="1:19">
      <c r="A3936" t="s">
        <v>20</v>
      </c>
      <c r="B3936" t="s">
        <v>21</v>
      </c>
      <c r="C3936" t="s">
        <v>22</v>
      </c>
      <c r="D3936" t="s">
        <v>23</v>
      </c>
      <c r="E3936" t="s">
        <v>5</v>
      </c>
      <c r="G3936" t="s">
        <v>24</v>
      </c>
      <c r="H3936">
        <v>2248776</v>
      </c>
      <c r="I3936">
        <v>2249822</v>
      </c>
      <c r="J3936" t="s">
        <v>25</v>
      </c>
      <c r="Q3936" t="s">
        <v>5093</v>
      </c>
      <c r="R3936">
        <v>1047</v>
      </c>
    </row>
    <row r="3937" spans="1:19">
      <c r="A3937" t="s">
        <v>27</v>
      </c>
      <c r="B3937" t="s">
        <v>28</v>
      </c>
      <c r="C3937" t="s">
        <v>22</v>
      </c>
      <c r="D3937" t="s">
        <v>23</v>
      </c>
      <c r="E3937" t="s">
        <v>5</v>
      </c>
      <c r="G3937" t="s">
        <v>24</v>
      </c>
      <c r="H3937">
        <v>2248776</v>
      </c>
      <c r="I3937">
        <v>2249822</v>
      </c>
      <c r="J3937" t="s">
        <v>25</v>
      </c>
      <c r="K3937" t="s">
        <v>5094</v>
      </c>
      <c r="N3937" t="s">
        <v>287</v>
      </c>
      <c r="Q3937" t="s">
        <v>5093</v>
      </c>
      <c r="R3937">
        <v>1047</v>
      </c>
      <c r="S3937">
        <v>348</v>
      </c>
    </row>
    <row r="3938" spans="1:19">
      <c r="A3938" t="s">
        <v>20</v>
      </c>
      <c r="B3938" t="s">
        <v>21</v>
      </c>
      <c r="C3938" t="s">
        <v>22</v>
      </c>
      <c r="D3938" t="s">
        <v>23</v>
      </c>
      <c r="E3938" t="s">
        <v>5</v>
      </c>
      <c r="G3938" t="s">
        <v>24</v>
      </c>
      <c r="H3938">
        <v>2249848</v>
      </c>
      <c r="I3938">
        <v>2251830</v>
      </c>
      <c r="J3938" t="s">
        <v>64</v>
      </c>
      <c r="Q3938" t="s">
        <v>5095</v>
      </c>
      <c r="R3938">
        <v>1983</v>
      </c>
    </row>
    <row r="3939" spans="1:19">
      <c r="A3939" t="s">
        <v>27</v>
      </c>
      <c r="B3939" t="s">
        <v>28</v>
      </c>
      <c r="C3939" t="s">
        <v>22</v>
      </c>
      <c r="D3939" t="s">
        <v>23</v>
      </c>
      <c r="E3939" t="s">
        <v>5</v>
      </c>
      <c r="G3939" t="s">
        <v>24</v>
      </c>
      <c r="H3939">
        <v>2249848</v>
      </c>
      <c r="I3939">
        <v>2251830</v>
      </c>
      <c r="J3939" t="s">
        <v>64</v>
      </c>
      <c r="K3939" t="s">
        <v>5096</v>
      </c>
      <c r="N3939" t="s">
        <v>5097</v>
      </c>
      <c r="Q3939" t="s">
        <v>5095</v>
      </c>
      <c r="R3939">
        <v>1983</v>
      </c>
      <c r="S3939">
        <v>660</v>
      </c>
    </row>
    <row r="3940" spans="1:19">
      <c r="A3940" t="s">
        <v>20</v>
      </c>
      <c r="B3940" t="s">
        <v>21</v>
      </c>
      <c r="C3940" t="s">
        <v>22</v>
      </c>
      <c r="D3940" t="s">
        <v>23</v>
      </c>
      <c r="E3940" t="s">
        <v>5</v>
      </c>
      <c r="G3940" t="s">
        <v>24</v>
      </c>
      <c r="H3940">
        <v>2251993</v>
      </c>
      <c r="I3940">
        <v>2252331</v>
      </c>
      <c r="J3940" t="s">
        <v>64</v>
      </c>
      <c r="Q3940" t="s">
        <v>5098</v>
      </c>
      <c r="R3940">
        <v>339</v>
      </c>
    </row>
    <row r="3941" spans="1:19">
      <c r="A3941" t="s">
        <v>27</v>
      </c>
      <c r="B3941" t="s">
        <v>28</v>
      </c>
      <c r="C3941" t="s">
        <v>22</v>
      </c>
      <c r="D3941" t="s">
        <v>23</v>
      </c>
      <c r="E3941" t="s">
        <v>5</v>
      </c>
      <c r="G3941" t="s">
        <v>24</v>
      </c>
      <c r="H3941">
        <v>2251993</v>
      </c>
      <c r="I3941">
        <v>2252331</v>
      </c>
      <c r="J3941" t="s">
        <v>64</v>
      </c>
      <c r="K3941" t="s">
        <v>5099</v>
      </c>
      <c r="N3941" t="s">
        <v>537</v>
      </c>
      <c r="Q3941" t="s">
        <v>5098</v>
      </c>
      <c r="R3941">
        <v>339</v>
      </c>
      <c r="S3941">
        <v>112</v>
      </c>
    </row>
    <row r="3942" spans="1:19">
      <c r="A3942" t="s">
        <v>20</v>
      </c>
      <c r="B3942" t="s">
        <v>21</v>
      </c>
      <c r="C3942" t="s">
        <v>22</v>
      </c>
      <c r="D3942" t="s">
        <v>23</v>
      </c>
      <c r="E3942" t="s">
        <v>5</v>
      </c>
      <c r="G3942" t="s">
        <v>24</v>
      </c>
      <c r="H3942">
        <v>2252335</v>
      </c>
      <c r="I3942">
        <v>2252694</v>
      </c>
      <c r="J3942" t="s">
        <v>64</v>
      </c>
      <c r="Q3942" t="s">
        <v>5100</v>
      </c>
      <c r="R3942">
        <v>360</v>
      </c>
    </row>
    <row r="3943" spans="1:19">
      <c r="A3943" t="s">
        <v>27</v>
      </c>
      <c r="B3943" t="s">
        <v>28</v>
      </c>
      <c r="C3943" t="s">
        <v>22</v>
      </c>
      <c r="D3943" t="s">
        <v>23</v>
      </c>
      <c r="E3943" t="s">
        <v>5</v>
      </c>
      <c r="G3943" t="s">
        <v>24</v>
      </c>
      <c r="H3943">
        <v>2252335</v>
      </c>
      <c r="I3943">
        <v>2252694</v>
      </c>
      <c r="J3943" t="s">
        <v>64</v>
      </c>
      <c r="K3943" t="s">
        <v>5101</v>
      </c>
      <c r="N3943" t="s">
        <v>5102</v>
      </c>
      <c r="Q3943" t="s">
        <v>5100</v>
      </c>
      <c r="R3943">
        <v>360</v>
      </c>
      <c r="S3943">
        <v>119</v>
      </c>
    </row>
    <row r="3944" spans="1:19">
      <c r="A3944" t="s">
        <v>20</v>
      </c>
      <c r="B3944" t="s">
        <v>21</v>
      </c>
      <c r="C3944" t="s">
        <v>22</v>
      </c>
      <c r="D3944" t="s">
        <v>23</v>
      </c>
      <c r="E3944" t="s">
        <v>5</v>
      </c>
      <c r="G3944" t="s">
        <v>24</v>
      </c>
      <c r="H3944">
        <v>2252869</v>
      </c>
      <c r="I3944">
        <v>2255052</v>
      </c>
      <c r="J3944" t="s">
        <v>64</v>
      </c>
      <c r="Q3944" t="s">
        <v>5103</v>
      </c>
      <c r="R3944">
        <v>2184</v>
      </c>
    </row>
    <row r="3945" spans="1:19">
      <c r="A3945" t="s">
        <v>27</v>
      </c>
      <c r="B3945" t="s">
        <v>28</v>
      </c>
      <c r="C3945" t="s">
        <v>22</v>
      </c>
      <c r="D3945" t="s">
        <v>23</v>
      </c>
      <c r="E3945" t="s">
        <v>5</v>
      </c>
      <c r="G3945" t="s">
        <v>24</v>
      </c>
      <c r="H3945">
        <v>2252869</v>
      </c>
      <c r="I3945">
        <v>2255052</v>
      </c>
      <c r="J3945" t="s">
        <v>64</v>
      </c>
      <c r="K3945" t="s">
        <v>5104</v>
      </c>
      <c r="N3945" t="s">
        <v>5105</v>
      </c>
      <c r="Q3945" t="s">
        <v>5103</v>
      </c>
      <c r="R3945">
        <v>2184</v>
      </c>
      <c r="S3945">
        <v>727</v>
      </c>
    </row>
    <row r="3946" spans="1:19">
      <c r="A3946" t="s">
        <v>20</v>
      </c>
      <c r="B3946" t="s">
        <v>21</v>
      </c>
      <c r="C3946" t="s">
        <v>22</v>
      </c>
      <c r="D3946" t="s">
        <v>23</v>
      </c>
      <c r="E3946" t="s">
        <v>5</v>
      </c>
      <c r="G3946" t="s">
        <v>24</v>
      </c>
      <c r="H3946">
        <v>2255127</v>
      </c>
      <c r="I3946">
        <v>2257112</v>
      </c>
      <c r="J3946" t="s">
        <v>64</v>
      </c>
      <c r="Q3946" t="s">
        <v>5106</v>
      </c>
      <c r="R3946">
        <v>1986</v>
      </c>
    </row>
    <row r="3947" spans="1:19">
      <c r="A3947" t="s">
        <v>27</v>
      </c>
      <c r="B3947" t="s">
        <v>28</v>
      </c>
      <c r="C3947" t="s">
        <v>22</v>
      </c>
      <c r="D3947" t="s">
        <v>23</v>
      </c>
      <c r="E3947" t="s">
        <v>5</v>
      </c>
      <c r="G3947" t="s">
        <v>24</v>
      </c>
      <c r="H3947">
        <v>2255127</v>
      </c>
      <c r="I3947">
        <v>2257112</v>
      </c>
      <c r="J3947" t="s">
        <v>64</v>
      </c>
      <c r="K3947" t="s">
        <v>5107</v>
      </c>
      <c r="N3947" t="s">
        <v>5108</v>
      </c>
      <c r="Q3947" t="s">
        <v>5106</v>
      </c>
      <c r="R3947">
        <v>1986</v>
      </c>
      <c r="S3947">
        <v>661</v>
      </c>
    </row>
    <row r="3948" spans="1:19">
      <c r="A3948" t="s">
        <v>20</v>
      </c>
      <c r="B3948" t="s">
        <v>21</v>
      </c>
      <c r="C3948" t="s">
        <v>22</v>
      </c>
      <c r="D3948" t="s">
        <v>23</v>
      </c>
      <c r="E3948" t="s">
        <v>5</v>
      </c>
      <c r="G3948" t="s">
        <v>24</v>
      </c>
      <c r="H3948">
        <v>2257468</v>
      </c>
      <c r="I3948">
        <v>2257914</v>
      </c>
      <c r="J3948" t="s">
        <v>25</v>
      </c>
      <c r="Q3948" t="s">
        <v>5109</v>
      </c>
      <c r="R3948">
        <v>447</v>
      </c>
    </row>
    <row r="3949" spans="1:19">
      <c r="A3949" t="s">
        <v>27</v>
      </c>
      <c r="B3949" t="s">
        <v>28</v>
      </c>
      <c r="C3949" t="s">
        <v>22</v>
      </c>
      <c r="D3949" t="s">
        <v>23</v>
      </c>
      <c r="E3949" t="s">
        <v>5</v>
      </c>
      <c r="G3949" t="s">
        <v>24</v>
      </c>
      <c r="H3949">
        <v>2257468</v>
      </c>
      <c r="I3949">
        <v>2257914</v>
      </c>
      <c r="J3949" t="s">
        <v>25</v>
      </c>
      <c r="K3949" t="s">
        <v>5110</v>
      </c>
      <c r="N3949" t="s">
        <v>42</v>
      </c>
      <c r="Q3949" t="s">
        <v>5109</v>
      </c>
      <c r="R3949">
        <v>447</v>
      </c>
      <c r="S3949">
        <v>148</v>
      </c>
    </row>
    <row r="3950" spans="1:19">
      <c r="A3950" t="s">
        <v>20</v>
      </c>
      <c r="B3950" t="s">
        <v>21</v>
      </c>
      <c r="C3950" t="s">
        <v>22</v>
      </c>
      <c r="D3950" t="s">
        <v>23</v>
      </c>
      <c r="E3950" t="s">
        <v>5</v>
      </c>
      <c r="G3950" t="s">
        <v>24</v>
      </c>
      <c r="H3950">
        <v>2258001</v>
      </c>
      <c r="I3950">
        <v>2258195</v>
      </c>
      <c r="J3950" t="s">
        <v>25</v>
      </c>
      <c r="Q3950" t="s">
        <v>5111</v>
      </c>
      <c r="R3950">
        <v>195</v>
      </c>
    </row>
    <row r="3951" spans="1:19">
      <c r="A3951" t="s">
        <v>27</v>
      </c>
      <c r="B3951" t="s">
        <v>28</v>
      </c>
      <c r="C3951" t="s">
        <v>22</v>
      </c>
      <c r="D3951" t="s">
        <v>23</v>
      </c>
      <c r="E3951" t="s">
        <v>5</v>
      </c>
      <c r="G3951" t="s">
        <v>24</v>
      </c>
      <c r="H3951">
        <v>2258001</v>
      </c>
      <c r="I3951">
        <v>2258195</v>
      </c>
      <c r="J3951" t="s">
        <v>25</v>
      </c>
      <c r="K3951" t="s">
        <v>5112</v>
      </c>
      <c r="N3951" t="s">
        <v>42</v>
      </c>
      <c r="Q3951" t="s">
        <v>5111</v>
      </c>
      <c r="R3951">
        <v>195</v>
      </c>
      <c r="S3951">
        <v>64</v>
      </c>
    </row>
    <row r="3952" spans="1:19">
      <c r="A3952" t="s">
        <v>20</v>
      </c>
      <c r="B3952" t="s">
        <v>21</v>
      </c>
      <c r="C3952" t="s">
        <v>22</v>
      </c>
      <c r="D3952" t="s">
        <v>23</v>
      </c>
      <c r="E3952" t="s">
        <v>5</v>
      </c>
      <c r="G3952" t="s">
        <v>24</v>
      </c>
      <c r="H3952">
        <v>2258241</v>
      </c>
      <c r="I3952">
        <v>2258681</v>
      </c>
      <c r="J3952" t="s">
        <v>64</v>
      </c>
      <c r="Q3952" t="s">
        <v>5113</v>
      </c>
      <c r="R3952">
        <v>441</v>
      </c>
    </row>
    <row r="3953" spans="1:19">
      <c r="A3953" t="s">
        <v>27</v>
      </c>
      <c r="B3953" t="s">
        <v>28</v>
      </c>
      <c r="C3953" t="s">
        <v>22</v>
      </c>
      <c r="D3953" t="s">
        <v>23</v>
      </c>
      <c r="E3953" t="s">
        <v>5</v>
      </c>
      <c r="G3953" t="s">
        <v>24</v>
      </c>
      <c r="H3953">
        <v>2258241</v>
      </c>
      <c r="I3953">
        <v>2258681</v>
      </c>
      <c r="J3953" t="s">
        <v>64</v>
      </c>
      <c r="K3953" t="s">
        <v>5114</v>
      </c>
      <c r="N3953" t="s">
        <v>5115</v>
      </c>
      <c r="Q3953" t="s">
        <v>5113</v>
      </c>
      <c r="R3953">
        <v>441</v>
      </c>
      <c r="S3953">
        <v>146</v>
      </c>
    </row>
    <row r="3954" spans="1:19">
      <c r="A3954" t="s">
        <v>20</v>
      </c>
      <c r="B3954" t="s">
        <v>21</v>
      </c>
      <c r="C3954" t="s">
        <v>22</v>
      </c>
      <c r="D3954" t="s">
        <v>23</v>
      </c>
      <c r="E3954" t="s">
        <v>5</v>
      </c>
      <c r="G3954" t="s">
        <v>24</v>
      </c>
      <c r="H3954">
        <v>2258701</v>
      </c>
      <c r="I3954">
        <v>2259471</v>
      </c>
      <c r="J3954" t="s">
        <v>64</v>
      </c>
      <c r="Q3954" t="s">
        <v>5116</v>
      </c>
      <c r="R3954">
        <v>771</v>
      </c>
    </row>
    <row r="3955" spans="1:19">
      <c r="A3955" t="s">
        <v>27</v>
      </c>
      <c r="B3955" t="s">
        <v>28</v>
      </c>
      <c r="C3955" t="s">
        <v>22</v>
      </c>
      <c r="D3955" t="s">
        <v>23</v>
      </c>
      <c r="E3955" t="s">
        <v>5</v>
      </c>
      <c r="G3955" t="s">
        <v>24</v>
      </c>
      <c r="H3955">
        <v>2258701</v>
      </c>
      <c r="I3955">
        <v>2259471</v>
      </c>
      <c r="J3955" t="s">
        <v>64</v>
      </c>
      <c r="K3955" t="s">
        <v>5117</v>
      </c>
      <c r="N3955" t="s">
        <v>5118</v>
      </c>
      <c r="Q3955" t="s">
        <v>5116</v>
      </c>
      <c r="R3955">
        <v>771</v>
      </c>
      <c r="S3955">
        <v>256</v>
      </c>
    </row>
    <row r="3956" spans="1:19">
      <c r="A3956" t="s">
        <v>20</v>
      </c>
      <c r="B3956" t="s">
        <v>21</v>
      </c>
      <c r="C3956" t="s">
        <v>22</v>
      </c>
      <c r="D3956" t="s">
        <v>23</v>
      </c>
      <c r="E3956" t="s">
        <v>5</v>
      </c>
      <c r="G3956" t="s">
        <v>24</v>
      </c>
      <c r="H3956">
        <v>2259637</v>
      </c>
      <c r="I3956">
        <v>2260254</v>
      </c>
      <c r="J3956" t="s">
        <v>25</v>
      </c>
      <c r="Q3956" t="s">
        <v>5119</v>
      </c>
      <c r="R3956">
        <v>618</v>
      </c>
    </row>
    <row r="3957" spans="1:19">
      <c r="A3957" t="s">
        <v>27</v>
      </c>
      <c r="B3957" t="s">
        <v>28</v>
      </c>
      <c r="C3957" t="s">
        <v>22</v>
      </c>
      <c r="D3957" t="s">
        <v>23</v>
      </c>
      <c r="E3957" t="s">
        <v>5</v>
      </c>
      <c r="G3957" t="s">
        <v>24</v>
      </c>
      <c r="H3957">
        <v>2259637</v>
      </c>
      <c r="I3957">
        <v>2260254</v>
      </c>
      <c r="J3957" t="s">
        <v>25</v>
      </c>
      <c r="K3957" t="s">
        <v>5120</v>
      </c>
      <c r="N3957" t="s">
        <v>1428</v>
      </c>
      <c r="Q3957" t="s">
        <v>5119</v>
      </c>
      <c r="R3957">
        <v>618</v>
      </c>
      <c r="S3957">
        <v>205</v>
      </c>
    </row>
    <row r="3958" spans="1:19">
      <c r="A3958" t="s">
        <v>20</v>
      </c>
      <c r="B3958" t="s">
        <v>21</v>
      </c>
      <c r="C3958" t="s">
        <v>22</v>
      </c>
      <c r="D3958" t="s">
        <v>23</v>
      </c>
      <c r="E3958" t="s">
        <v>5</v>
      </c>
      <c r="G3958" t="s">
        <v>24</v>
      </c>
      <c r="H3958">
        <v>2260354</v>
      </c>
      <c r="I3958">
        <v>2261724</v>
      </c>
      <c r="J3958" t="s">
        <v>64</v>
      </c>
      <c r="Q3958" t="s">
        <v>5121</v>
      </c>
      <c r="R3958">
        <v>1371</v>
      </c>
    </row>
    <row r="3959" spans="1:19">
      <c r="A3959" t="s">
        <v>27</v>
      </c>
      <c r="B3959" t="s">
        <v>28</v>
      </c>
      <c r="C3959" t="s">
        <v>22</v>
      </c>
      <c r="D3959" t="s">
        <v>23</v>
      </c>
      <c r="E3959" t="s">
        <v>5</v>
      </c>
      <c r="G3959" t="s">
        <v>24</v>
      </c>
      <c r="H3959">
        <v>2260354</v>
      </c>
      <c r="I3959">
        <v>2261724</v>
      </c>
      <c r="J3959" t="s">
        <v>64</v>
      </c>
      <c r="K3959" t="s">
        <v>5122</v>
      </c>
      <c r="N3959" t="s">
        <v>2220</v>
      </c>
      <c r="Q3959" t="s">
        <v>5121</v>
      </c>
      <c r="R3959">
        <v>1371</v>
      </c>
      <c r="S3959">
        <v>456</v>
      </c>
    </row>
    <row r="3960" spans="1:19">
      <c r="A3960" t="s">
        <v>20</v>
      </c>
      <c r="B3960" t="s">
        <v>21</v>
      </c>
      <c r="C3960" t="s">
        <v>22</v>
      </c>
      <c r="D3960" t="s">
        <v>23</v>
      </c>
      <c r="E3960" t="s">
        <v>5</v>
      </c>
      <c r="G3960" t="s">
        <v>24</v>
      </c>
      <c r="H3960">
        <v>2261827</v>
      </c>
      <c r="I3960">
        <v>2264067</v>
      </c>
      <c r="J3960" t="s">
        <v>64</v>
      </c>
      <c r="Q3960" t="s">
        <v>5123</v>
      </c>
      <c r="R3960">
        <v>2241</v>
      </c>
    </row>
    <row r="3961" spans="1:19">
      <c r="A3961" t="s">
        <v>27</v>
      </c>
      <c r="B3961" t="s">
        <v>28</v>
      </c>
      <c r="C3961" t="s">
        <v>22</v>
      </c>
      <c r="D3961" t="s">
        <v>23</v>
      </c>
      <c r="E3961" t="s">
        <v>5</v>
      </c>
      <c r="G3961" t="s">
        <v>24</v>
      </c>
      <c r="H3961">
        <v>2261827</v>
      </c>
      <c r="I3961">
        <v>2264067</v>
      </c>
      <c r="J3961" t="s">
        <v>64</v>
      </c>
      <c r="K3961" t="s">
        <v>5124</v>
      </c>
      <c r="N3961" t="s">
        <v>5125</v>
      </c>
      <c r="Q3961" t="s">
        <v>5123</v>
      </c>
      <c r="R3961">
        <v>2241</v>
      </c>
      <c r="S3961">
        <v>746</v>
      </c>
    </row>
    <row r="3962" spans="1:19">
      <c r="A3962" t="s">
        <v>20</v>
      </c>
      <c r="B3962" t="s">
        <v>21</v>
      </c>
      <c r="C3962" t="s">
        <v>22</v>
      </c>
      <c r="D3962" t="s">
        <v>23</v>
      </c>
      <c r="E3962" t="s">
        <v>5</v>
      </c>
      <c r="G3962" t="s">
        <v>24</v>
      </c>
      <c r="H3962">
        <v>2264147</v>
      </c>
      <c r="I3962">
        <v>2265622</v>
      </c>
      <c r="J3962" t="s">
        <v>64</v>
      </c>
      <c r="Q3962" t="s">
        <v>5126</v>
      </c>
      <c r="R3962">
        <v>1476</v>
      </c>
    </row>
    <row r="3963" spans="1:19">
      <c r="A3963" t="s">
        <v>27</v>
      </c>
      <c r="B3963" t="s">
        <v>28</v>
      </c>
      <c r="C3963" t="s">
        <v>22</v>
      </c>
      <c r="D3963" t="s">
        <v>23</v>
      </c>
      <c r="E3963" t="s">
        <v>5</v>
      </c>
      <c r="G3963" t="s">
        <v>24</v>
      </c>
      <c r="H3963">
        <v>2264147</v>
      </c>
      <c r="I3963">
        <v>2265622</v>
      </c>
      <c r="J3963" t="s">
        <v>64</v>
      </c>
      <c r="K3963" t="s">
        <v>5127</v>
      </c>
      <c r="N3963" t="s">
        <v>42</v>
      </c>
      <c r="Q3963" t="s">
        <v>5126</v>
      </c>
      <c r="R3963">
        <v>1476</v>
      </c>
      <c r="S3963">
        <v>491</v>
      </c>
    </row>
    <row r="3964" spans="1:19">
      <c r="A3964" t="s">
        <v>20</v>
      </c>
      <c r="B3964" t="s">
        <v>21</v>
      </c>
      <c r="C3964" t="s">
        <v>22</v>
      </c>
      <c r="D3964" t="s">
        <v>23</v>
      </c>
      <c r="E3964" t="s">
        <v>5</v>
      </c>
      <c r="G3964" t="s">
        <v>24</v>
      </c>
      <c r="H3964">
        <v>2266333</v>
      </c>
      <c r="I3964">
        <v>2267451</v>
      </c>
      <c r="J3964" t="s">
        <v>25</v>
      </c>
      <c r="Q3964" t="s">
        <v>5128</v>
      </c>
      <c r="R3964">
        <v>1119</v>
      </c>
    </row>
    <row r="3965" spans="1:19">
      <c r="A3965" t="s">
        <v>27</v>
      </c>
      <c r="B3965" t="s">
        <v>28</v>
      </c>
      <c r="C3965" t="s">
        <v>22</v>
      </c>
      <c r="D3965" t="s">
        <v>23</v>
      </c>
      <c r="E3965" t="s">
        <v>5</v>
      </c>
      <c r="G3965" t="s">
        <v>24</v>
      </c>
      <c r="H3965">
        <v>2266333</v>
      </c>
      <c r="I3965">
        <v>2267451</v>
      </c>
      <c r="J3965" t="s">
        <v>25</v>
      </c>
      <c r="K3965" t="s">
        <v>5129</v>
      </c>
      <c r="N3965" t="s">
        <v>5130</v>
      </c>
      <c r="Q3965" t="s">
        <v>5128</v>
      </c>
      <c r="R3965">
        <v>1119</v>
      </c>
      <c r="S3965">
        <v>372</v>
      </c>
    </row>
    <row r="3966" spans="1:19">
      <c r="A3966" t="s">
        <v>20</v>
      </c>
      <c r="B3966" t="s">
        <v>21</v>
      </c>
      <c r="C3966" t="s">
        <v>22</v>
      </c>
      <c r="D3966" t="s">
        <v>23</v>
      </c>
      <c r="E3966" t="s">
        <v>5</v>
      </c>
      <c r="G3966" t="s">
        <v>24</v>
      </c>
      <c r="H3966">
        <v>2267715</v>
      </c>
      <c r="I3966">
        <v>2267903</v>
      </c>
      <c r="J3966" t="s">
        <v>64</v>
      </c>
      <c r="Q3966" t="s">
        <v>5131</v>
      </c>
      <c r="R3966">
        <v>189</v>
      </c>
    </row>
    <row r="3967" spans="1:19">
      <c r="A3967" t="s">
        <v>27</v>
      </c>
      <c r="B3967" t="s">
        <v>28</v>
      </c>
      <c r="C3967" t="s">
        <v>22</v>
      </c>
      <c r="D3967" t="s">
        <v>23</v>
      </c>
      <c r="E3967" t="s">
        <v>5</v>
      </c>
      <c r="G3967" t="s">
        <v>24</v>
      </c>
      <c r="H3967">
        <v>2267715</v>
      </c>
      <c r="I3967">
        <v>2267903</v>
      </c>
      <c r="J3967" t="s">
        <v>64</v>
      </c>
      <c r="K3967" t="s">
        <v>5132</v>
      </c>
      <c r="N3967" t="s">
        <v>5133</v>
      </c>
      <c r="Q3967" t="s">
        <v>5131</v>
      </c>
      <c r="R3967">
        <v>189</v>
      </c>
      <c r="S3967">
        <v>62</v>
      </c>
    </row>
    <row r="3968" spans="1:19">
      <c r="A3968" t="s">
        <v>20</v>
      </c>
      <c r="B3968" t="s">
        <v>21</v>
      </c>
      <c r="C3968" t="s">
        <v>22</v>
      </c>
      <c r="D3968" t="s">
        <v>23</v>
      </c>
      <c r="E3968" t="s">
        <v>5</v>
      </c>
      <c r="G3968" t="s">
        <v>24</v>
      </c>
      <c r="H3968">
        <v>2267851</v>
      </c>
      <c r="I3968">
        <v>2268099</v>
      </c>
      <c r="J3968" t="s">
        <v>64</v>
      </c>
      <c r="Q3968" t="s">
        <v>5134</v>
      </c>
      <c r="R3968">
        <v>249</v>
      </c>
    </row>
    <row r="3969" spans="1:19">
      <c r="A3969" t="s">
        <v>27</v>
      </c>
      <c r="B3969" t="s">
        <v>28</v>
      </c>
      <c r="C3969" t="s">
        <v>22</v>
      </c>
      <c r="D3969" t="s">
        <v>23</v>
      </c>
      <c r="E3969" t="s">
        <v>5</v>
      </c>
      <c r="G3969" t="s">
        <v>24</v>
      </c>
      <c r="H3969">
        <v>2267851</v>
      </c>
      <c r="I3969">
        <v>2268099</v>
      </c>
      <c r="J3969" t="s">
        <v>64</v>
      </c>
      <c r="K3969" t="s">
        <v>5135</v>
      </c>
      <c r="N3969" t="s">
        <v>42</v>
      </c>
      <c r="Q3969" t="s">
        <v>5134</v>
      </c>
      <c r="R3969">
        <v>249</v>
      </c>
      <c r="S3969">
        <v>82</v>
      </c>
    </row>
    <row r="3970" spans="1:19">
      <c r="A3970" t="s">
        <v>20</v>
      </c>
      <c r="B3970" t="s">
        <v>21</v>
      </c>
      <c r="C3970" t="s">
        <v>22</v>
      </c>
      <c r="D3970" t="s">
        <v>23</v>
      </c>
      <c r="E3970" t="s">
        <v>5</v>
      </c>
      <c r="G3970" t="s">
        <v>24</v>
      </c>
      <c r="H3970">
        <v>2268314</v>
      </c>
      <c r="I3970">
        <v>2268757</v>
      </c>
      <c r="J3970" t="s">
        <v>64</v>
      </c>
      <c r="Q3970" t="s">
        <v>5136</v>
      </c>
      <c r="R3970">
        <v>444</v>
      </c>
    </row>
    <row r="3971" spans="1:19">
      <c r="A3971" t="s">
        <v>27</v>
      </c>
      <c r="B3971" t="s">
        <v>28</v>
      </c>
      <c r="C3971" t="s">
        <v>22</v>
      </c>
      <c r="D3971" t="s">
        <v>23</v>
      </c>
      <c r="E3971" t="s">
        <v>5</v>
      </c>
      <c r="G3971" t="s">
        <v>24</v>
      </c>
      <c r="H3971">
        <v>2268314</v>
      </c>
      <c r="I3971">
        <v>2268757</v>
      </c>
      <c r="J3971" t="s">
        <v>64</v>
      </c>
      <c r="K3971" t="s">
        <v>5137</v>
      </c>
      <c r="N3971" t="s">
        <v>42</v>
      </c>
      <c r="Q3971" t="s">
        <v>5136</v>
      </c>
      <c r="R3971">
        <v>444</v>
      </c>
      <c r="S3971">
        <v>147</v>
      </c>
    </row>
    <row r="3972" spans="1:19">
      <c r="A3972" t="s">
        <v>20</v>
      </c>
      <c r="B3972" t="s">
        <v>21</v>
      </c>
      <c r="C3972" t="s">
        <v>22</v>
      </c>
      <c r="D3972" t="s">
        <v>23</v>
      </c>
      <c r="E3972" t="s">
        <v>5</v>
      </c>
      <c r="G3972" t="s">
        <v>24</v>
      </c>
      <c r="H3972">
        <v>2269308</v>
      </c>
      <c r="I3972">
        <v>2269880</v>
      </c>
      <c r="J3972" t="s">
        <v>64</v>
      </c>
      <c r="Q3972" t="s">
        <v>5138</v>
      </c>
      <c r="R3972">
        <v>573</v>
      </c>
    </row>
    <row r="3973" spans="1:19">
      <c r="A3973" t="s">
        <v>27</v>
      </c>
      <c r="B3973" t="s">
        <v>28</v>
      </c>
      <c r="C3973" t="s">
        <v>22</v>
      </c>
      <c r="D3973" t="s">
        <v>23</v>
      </c>
      <c r="E3973" t="s">
        <v>5</v>
      </c>
      <c r="G3973" t="s">
        <v>24</v>
      </c>
      <c r="H3973">
        <v>2269308</v>
      </c>
      <c r="I3973">
        <v>2269880</v>
      </c>
      <c r="J3973" t="s">
        <v>64</v>
      </c>
      <c r="K3973" t="s">
        <v>5139</v>
      </c>
      <c r="N3973" t="s">
        <v>42</v>
      </c>
      <c r="Q3973" t="s">
        <v>5138</v>
      </c>
      <c r="R3973">
        <v>573</v>
      </c>
      <c r="S3973">
        <v>190</v>
      </c>
    </row>
    <row r="3974" spans="1:19">
      <c r="A3974" t="s">
        <v>20</v>
      </c>
      <c r="B3974" t="s">
        <v>21</v>
      </c>
      <c r="C3974" t="s">
        <v>22</v>
      </c>
      <c r="D3974" t="s">
        <v>23</v>
      </c>
      <c r="E3974" t="s">
        <v>5</v>
      </c>
      <c r="G3974" t="s">
        <v>24</v>
      </c>
      <c r="H3974">
        <v>2269955</v>
      </c>
      <c r="I3974">
        <v>2270248</v>
      </c>
      <c r="J3974" t="s">
        <v>25</v>
      </c>
      <c r="Q3974" t="s">
        <v>5140</v>
      </c>
      <c r="R3974">
        <v>294</v>
      </c>
    </row>
    <row r="3975" spans="1:19">
      <c r="A3975" t="s">
        <v>27</v>
      </c>
      <c r="B3975" t="s">
        <v>28</v>
      </c>
      <c r="C3975" t="s">
        <v>22</v>
      </c>
      <c r="D3975" t="s">
        <v>23</v>
      </c>
      <c r="E3975" t="s">
        <v>5</v>
      </c>
      <c r="G3975" t="s">
        <v>24</v>
      </c>
      <c r="H3975">
        <v>2269955</v>
      </c>
      <c r="I3975">
        <v>2270248</v>
      </c>
      <c r="J3975" t="s">
        <v>25</v>
      </c>
      <c r="K3975" t="s">
        <v>5141</v>
      </c>
      <c r="N3975" t="s">
        <v>42</v>
      </c>
      <c r="Q3975" t="s">
        <v>5140</v>
      </c>
      <c r="R3975">
        <v>294</v>
      </c>
      <c r="S3975">
        <v>97</v>
      </c>
    </row>
    <row r="3976" spans="1:19">
      <c r="A3976" t="s">
        <v>20</v>
      </c>
      <c r="B3976" t="s">
        <v>21</v>
      </c>
      <c r="C3976" t="s">
        <v>22</v>
      </c>
      <c r="D3976" t="s">
        <v>23</v>
      </c>
      <c r="E3976" t="s">
        <v>5</v>
      </c>
      <c r="G3976" t="s">
        <v>24</v>
      </c>
      <c r="H3976">
        <v>2270265</v>
      </c>
      <c r="I3976">
        <v>2271107</v>
      </c>
      <c r="J3976" t="s">
        <v>25</v>
      </c>
      <c r="Q3976" t="s">
        <v>5142</v>
      </c>
      <c r="R3976">
        <v>843</v>
      </c>
    </row>
    <row r="3977" spans="1:19">
      <c r="A3977" t="s">
        <v>27</v>
      </c>
      <c r="B3977" t="s">
        <v>28</v>
      </c>
      <c r="C3977" t="s">
        <v>22</v>
      </c>
      <c r="D3977" t="s">
        <v>23</v>
      </c>
      <c r="E3977" t="s">
        <v>5</v>
      </c>
      <c r="G3977" t="s">
        <v>24</v>
      </c>
      <c r="H3977">
        <v>2270265</v>
      </c>
      <c r="I3977">
        <v>2271107</v>
      </c>
      <c r="J3977" t="s">
        <v>25</v>
      </c>
      <c r="K3977" t="s">
        <v>5143</v>
      </c>
      <c r="N3977" t="s">
        <v>42</v>
      </c>
      <c r="Q3977" t="s">
        <v>5142</v>
      </c>
      <c r="R3977">
        <v>843</v>
      </c>
      <c r="S3977">
        <v>280</v>
      </c>
    </row>
    <row r="3978" spans="1:19">
      <c r="A3978" t="s">
        <v>20</v>
      </c>
      <c r="B3978" t="s">
        <v>21</v>
      </c>
      <c r="C3978" t="s">
        <v>22</v>
      </c>
      <c r="D3978" t="s">
        <v>23</v>
      </c>
      <c r="E3978" t="s">
        <v>5</v>
      </c>
      <c r="G3978" t="s">
        <v>24</v>
      </c>
      <c r="H3978">
        <v>2271310</v>
      </c>
      <c r="I3978">
        <v>2271597</v>
      </c>
      <c r="J3978" t="s">
        <v>64</v>
      </c>
      <c r="Q3978" t="s">
        <v>5144</v>
      </c>
      <c r="R3978">
        <v>288</v>
      </c>
    </row>
    <row r="3979" spans="1:19">
      <c r="A3979" t="s">
        <v>27</v>
      </c>
      <c r="B3979" t="s">
        <v>28</v>
      </c>
      <c r="C3979" t="s">
        <v>22</v>
      </c>
      <c r="D3979" t="s">
        <v>23</v>
      </c>
      <c r="E3979" t="s">
        <v>5</v>
      </c>
      <c r="G3979" t="s">
        <v>24</v>
      </c>
      <c r="H3979">
        <v>2271310</v>
      </c>
      <c r="I3979">
        <v>2271597</v>
      </c>
      <c r="J3979" t="s">
        <v>64</v>
      </c>
      <c r="K3979" t="s">
        <v>5145</v>
      </c>
      <c r="N3979" t="s">
        <v>42</v>
      </c>
      <c r="Q3979" t="s">
        <v>5144</v>
      </c>
      <c r="R3979">
        <v>288</v>
      </c>
      <c r="S3979">
        <v>95</v>
      </c>
    </row>
    <row r="3980" spans="1:19">
      <c r="A3980" t="s">
        <v>20</v>
      </c>
      <c r="B3980" t="s">
        <v>21</v>
      </c>
      <c r="C3980" t="s">
        <v>22</v>
      </c>
      <c r="D3980" t="s">
        <v>23</v>
      </c>
      <c r="E3980" t="s">
        <v>5</v>
      </c>
      <c r="G3980" t="s">
        <v>24</v>
      </c>
      <c r="H3980">
        <v>2272493</v>
      </c>
      <c r="I3980">
        <v>2272939</v>
      </c>
      <c r="J3980" t="s">
        <v>25</v>
      </c>
      <c r="Q3980" t="s">
        <v>5146</v>
      </c>
      <c r="R3980">
        <v>447</v>
      </c>
    </row>
    <row r="3981" spans="1:19">
      <c r="A3981" t="s">
        <v>27</v>
      </c>
      <c r="B3981" t="s">
        <v>28</v>
      </c>
      <c r="C3981" t="s">
        <v>22</v>
      </c>
      <c r="D3981" t="s">
        <v>23</v>
      </c>
      <c r="E3981" t="s">
        <v>5</v>
      </c>
      <c r="G3981" t="s">
        <v>24</v>
      </c>
      <c r="H3981">
        <v>2272493</v>
      </c>
      <c r="I3981">
        <v>2272939</v>
      </c>
      <c r="J3981" t="s">
        <v>25</v>
      </c>
      <c r="K3981" t="s">
        <v>5147</v>
      </c>
      <c r="N3981" t="s">
        <v>42</v>
      </c>
      <c r="Q3981" t="s">
        <v>5146</v>
      </c>
      <c r="R3981">
        <v>447</v>
      </c>
      <c r="S3981">
        <v>148</v>
      </c>
    </row>
    <row r="3982" spans="1:19">
      <c r="A3982" t="s">
        <v>20</v>
      </c>
      <c r="B3982" t="s">
        <v>21</v>
      </c>
      <c r="C3982" t="s">
        <v>22</v>
      </c>
      <c r="D3982" t="s">
        <v>23</v>
      </c>
      <c r="E3982" t="s">
        <v>5</v>
      </c>
      <c r="G3982" t="s">
        <v>24</v>
      </c>
      <c r="H3982">
        <v>2273424</v>
      </c>
      <c r="I3982">
        <v>2275466</v>
      </c>
      <c r="J3982" t="s">
        <v>25</v>
      </c>
      <c r="Q3982" t="s">
        <v>5148</v>
      </c>
      <c r="R3982">
        <v>2043</v>
      </c>
    </row>
    <row r="3983" spans="1:19">
      <c r="A3983" t="s">
        <v>27</v>
      </c>
      <c r="B3983" t="s">
        <v>28</v>
      </c>
      <c r="C3983" t="s">
        <v>22</v>
      </c>
      <c r="D3983" t="s">
        <v>23</v>
      </c>
      <c r="E3983" t="s">
        <v>5</v>
      </c>
      <c r="G3983" t="s">
        <v>24</v>
      </c>
      <c r="H3983">
        <v>2273424</v>
      </c>
      <c r="I3983">
        <v>2275466</v>
      </c>
      <c r="J3983" t="s">
        <v>25</v>
      </c>
      <c r="K3983" t="s">
        <v>5149</v>
      </c>
      <c r="N3983" t="s">
        <v>5150</v>
      </c>
      <c r="Q3983" t="s">
        <v>5148</v>
      </c>
      <c r="R3983">
        <v>2043</v>
      </c>
      <c r="S3983">
        <v>680</v>
      </c>
    </row>
    <row r="3984" spans="1:19">
      <c r="A3984" t="s">
        <v>20</v>
      </c>
      <c r="B3984" t="s">
        <v>21</v>
      </c>
      <c r="C3984" t="s">
        <v>22</v>
      </c>
      <c r="D3984" t="s">
        <v>23</v>
      </c>
      <c r="E3984" t="s">
        <v>5</v>
      </c>
      <c r="G3984" t="s">
        <v>24</v>
      </c>
      <c r="H3984">
        <v>2275758</v>
      </c>
      <c r="I3984">
        <v>2277044</v>
      </c>
      <c r="J3984" t="s">
        <v>64</v>
      </c>
      <c r="Q3984" t="s">
        <v>5151</v>
      </c>
      <c r="R3984">
        <v>1287</v>
      </c>
    </row>
    <row r="3985" spans="1:19">
      <c r="A3985" t="s">
        <v>27</v>
      </c>
      <c r="B3985" t="s">
        <v>28</v>
      </c>
      <c r="C3985" t="s">
        <v>22</v>
      </c>
      <c r="D3985" t="s">
        <v>23</v>
      </c>
      <c r="E3985" t="s">
        <v>5</v>
      </c>
      <c r="G3985" t="s">
        <v>24</v>
      </c>
      <c r="H3985">
        <v>2275758</v>
      </c>
      <c r="I3985">
        <v>2277044</v>
      </c>
      <c r="J3985" t="s">
        <v>64</v>
      </c>
      <c r="K3985" t="s">
        <v>5152</v>
      </c>
      <c r="N3985" t="s">
        <v>2387</v>
      </c>
      <c r="Q3985" t="s">
        <v>5151</v>
      </c>
      <c r="R3985">
        <v>1287</v>
      </c>
      <c r="S3985">
        <v>428</v>
      </c>
    </row>
    <row r="3986" spans="1:19">
      <c r="A3986" t="s">
        <v>20</v>
      </c>
      <c r="B3986" t="s">
        <v>21</v>
      </c>
      <c r="C3986" t="s">
        <v>22</v>
      </c>
      <c r="D3986" t="s">
        <v>23</v>
      </c>
      <c r="E3986" t="s">
        <v>5</v>
      </c>
      <c r="G3986" t="s">
        <v>24</v>
      </c>
      <c r="H3986">
        <v>2277115</v>
      </c>
      <c r="I3986">
        <v>2279472</v>
      </c>
      <c r="J3986" t="s">
        <v>64</v>
      </c>
      <c r="Q3986" t="s">
        <v>5153</v>
      </c>
      <c r="R3986">
        <v>2358</v>
      </c>
    </row>
    <row r="3987" spans="1:19">
      <c r="A3987" t="s">
        <v>27</v>
      </c>
      <c r="B3987" t="s">
        <v>28</v>
      </c>
      <c r="C3987" t="s">
        <v>22</v>
      </c>
      <c r="D3987" t="s">
        <v>23</v>
      </c>
      <c r="E3987" t="s">
        <v>5</v>
      </c>
      <c r="G3987" t="s">
        <v>24</v>
      </c>
      <c r="H3987">
        <v>2277115</v>
      </c>
      <c r="I3987">
        <v>2279472</v>
      </c>
      <c r="J3987" t="s">
        <v>64</v>
      </c>
      <c r="K3987" t="s">
        <v>5154</v>
      </c>
      <c r="N3987" t="s">
        <v>5155</v>
      </c>
      <c r="Q3987" t="s">
        <v>5153</v>
      </c>
      <c r="R3987">
        <v>2358</v>
      </c>
      <c r="S3987">
        <v>785</v>
      </c>
    </row>
    <row r="3988" spans="1:19">
      <c r="A3988" t="s">
        <v>20</v>
      </c>
      <c r="B3988" t="s">
        <v>21</v>
      </c>
      <c r="C3988" t="s">
        <v>22</v>
      </c>
      <c r="D3988" t="s">
        <v>23</v>
      </c>
      <c r="E3988" t="s">
        <v>5</v>
      </c>
      <c r="G3988" t="s">
        <v>24</v>
      </c>
      <c r="H3988">
        <v>2279546</v>
      </c>
      <c r="I3988">
        <v>2280655</v>
      </c>
      <c r="J3988" t="s">
        <v>64</v>
      </c>
      <c r="Q3988" t="s">
        <v>5156</v>
      </c>
      <c r="R3988">
        <v>1110</v>
      </c>
    </row>
    <row r="3989" spans="1:19">
      <c r="A3989" t="s">
        <v>27</v>
      </c>
      <c r="B3989" t="s">
        <v>28</v>
      </c>
      <c r="C3989" t="s">
        <v>22</v>
      </c>
      <c r="D3989" t="s">
        <v>23</v>
      </c>
      <c r="E3989" t="s">
        <v>5</v>
      </c>
      <c r="G3989" t="s">
        <v>24</v>
      </c>
      <c r="H3989">
        <v>2279546</v>
      </c>
      <c r="I3989">
        <v>2280655</v>
      </c>
      <c r="J3989" t="s">
        <v>64</v>
      </c>
      <c r="K3989" t="s">
        <v>5157</v>
      </c>
      <c r="N3989" t="s">
        <v>1164</v>
      </c>
      <c r="Q3989" t="s">
        <v>5156</v>
      </c>
      <c r="R3989">
        <v>1110</v>
      </c>
      <c r="S3989">
        <v>369</v>
      </c>
    </row>
    <row r="3990" spans="1:19">
      <c r="A3990" t="s">
        <v>20</v>
      </c>
      <c r="B3990" t="s">
        <v>21</v>
      </c>
      <c r="C3990" t="s">
        <v>22</v>
      </c>
      <c r="D3990" t="s">
        <v>23</v>
      </c>
      <c r="E3990" t="s">
        <v>5</v>
      </c>
      <c r="G3990" t="s">
        <v>24</v>
      </c>
      <c r="H3990">
        <v>2280977</v>
      </c>
      <c r="I3990">
        <v>2284294</v>
      </c>
      <c r="J3990" t="s">
        <v>64</v>
      </c>
      <c r="Q3990" t="s">
        <v>5158</v>
      </c>
      <c r="R3990">
        <v>3318</v>
      </c>
    </row>
    <row r="3991" spans="1:19">
      <c r="A3991" t="s">
        <v>27</v>
      </c>
      <c r="B3991" t="s">
        <v>28</v>
      </c>
      <c r="C3991" t="s">
        <v>22</v>
      </c>
      <c r="D3991" t="s">
        <v>23</v>
      </c>
      <c r="E3991" t="s">
        <v>5</v>
      </c>
      <c r="G3991" t="s">
        <v>24</v>
      </c>
      <c r="H3991">
        <v>2280977</v>
      </c>
      <c r="I3991">
        <v>2284294</v>
      </c>
      <c r="J3991" t="s">
        <v>64</v>
      </c>
      <c r="K3991" t="s">
        <v>5159</v>
      </c>
      <c r="N3991" t="s">
        <v>3800</v>
      </c>
      <c r="Q3991" t="s">
        <v>5158</v>
      </c>
      <c r="R3991">
        <v>3318</v>
      </c>
      <c r="S3991">
        <v>1105</v>
      </c>
    </row>
    <row r="3992" spans="1:19">
      <c r="A3992" t="s">
        <v>20</v>
      </c>
      <c r="B3992" t="s">
        <v>21</v>
      </c>
      <c r="C3992" t="s">
        <v>22</v>
      </c>
      <c r="D3992" t="s">
        <v>23</v>
      </c>
      <c r="E3992" t="s">
        <v>5</v>
      </c>
      <c r="G3992" t="s">
        <v>24</v>
      </c>
      <c r="H3992">
        <v>2284339</v>
      </c>
      <c r="I3992">
        <v>2285613</v>
      </c>
      <c r="J3992" t="s">
        <v>64</v>
      </c>
      <c r="Q3992" t="s">
        <v>5160</v>
      </c>
      <c r="R3992">
        <v>1275</v>
      </c>
    </row>
    <row r="3993" spans="1:19">
      <c r="A3993" t="s">
        <v>27</v>
      </c>
      <c r="B3993" t="s">
        <v>28</v>
      </c>
      <c r="C3993" t="s">
        <v>22</v>
      </c>
      <c r="D3993" t="s">
        <v>23</v>
      </c>
      <c r="E3993" t="s">
        <v>5</v>
      </c>
      <c r="G3993" t="s">
        <v>24</v>
      </c>
      <c r="H3993">
        <v>2284339</v>
      </c>
      <c r="I3993">
        <v>2285613</v>
      </c>
      <c r="J3993" t="s">
        <v>64</v>
      </c>
      <c r="K3993" t="s">
        <v>5161</v>
      </c>
      <c r="N3993" t="s">
        <v>5162</v>
      </c>
      <c r="Q3993" t="s">
        <v>5160</v>
      </c>
      <c r="R3993">
        <v>1275</v>
      </c>
      <c r="S3993">
        <v>424</v>
      </c>
    </row>
    <row r="3994" spans="1:19">
      <c r="A3994" t="s">
        <v>20</v>
      </c>
      <c r="B3994" t="s">
        <v>21</v>
      </c>
      <c r="C3994" t="s">
        <v>22</v>
      </c>
      <c r="D3994" t="s">
        <v>23</v>
      </c>
      <c r="E3994" t="s">
        <v>5</v>
      </c>
      <c r="G3994" t="s">
        <v>24</v>
      </c>
      <c r="H3994">
        <v>2285747</v>
      </c>
      <c r="I3994">
        <v>2285854</v>
      </c>
      <c r="J3994" t="s">
        <v>64</v>
      </c>
      <c r="Q3994" t="s">
        <v>5163</v>
      </c>
      <c r="R3994">
        <v>108</v>
      </c>
    </row>
    <row r="3995" spans="1:19">
      <c r="A3995" t="s">
        <v>27</v>
      </c>
      <c r="B3995" t="s">
        <v>28</v>
      </c>
      <c r="C3995" t="s">
        <v>22</v>
      </c>
      <c r="D3995" t="s">
        <v>23</v>
      </c>
      <c r="E3995" t="s">
        <v>5</v>
      </c>
      <c r="G3995" t="s">
        <v>24</v>
      </c>
      <c r="H3995">
        <v>2285747</v>
      </c>
      <c r="I3995">
        <v>2285854</v>
      </c>
      <c r="J3995" t="s">
        <v>64</v>
      </c>
      <c r="K3995" t="s">
        <v>5164</v>
      </c>
      <c r="N3995" t="s">
        <v>42</v>
      </c>
      <c r="Q3995" t="s">
        <v>5163</v>
      </c>
      <c r="R3995">
        <v>108</v>
      </c>
      <c r="S3995">
        <v>35</v>
      </c>
    </row>
    <row r="3996" spans="1:19">
      <c r="A3996" t="s">
        <v>20</v>
      </c>
      <c r="B3996" t="s">
        <v>21</v>
      </c>
      <c r="C3996" t="s">
        <v>22</v>
      </c>
      <c r="D3996" t="s">
        <v>23</v>
      </c>
      <c r="E3996" t="s">
        <v>5</v>
      </c>
      <c r="G3996" t="s">
        <v>24</v>
      </c>
      <c r="H3996">
        <v>2285855</v>
      </c>
      <c r="I3996">
        <v>2287063</v>
      </c>
      <c r="J3996" t="s">
        <v>64</v>
      </c>
      <c r="Q3996" t="s">
        <v>5165</v>
      </c>
      <c r="R3996">
        <v>1209</v>
      </c>
    </row>
    <row r="3997" spans="1:19">
      <c r="A3997" t="s">
        <v>27</v>
      </c>
      <c r="B3997" t="s">
        <v>28</v>
      </c>
      <c r="C3997" t="s">
        <v>22</v>
      </c>
      <c r="D3997" t="s">
        <v>23</v>
      </c>
      <c r="E3997" t="s">
        <v>5</v>
      </c>
      <c r="G3997" t="s">
        <v>24</v>
      </c>
      <c r="H3997">
        <v>2285855</v>
      </c>
      <c r="I3997">
        <v>2287063</v>
      </c>
      <c r="J3997" t="s">
        <v>64</v>
      </c>
      <c r="K3997" t="s">
        <v>5166</v>
      </c>
      <c r="N3997" t="s">
        <v>5167</v>
      </c>
      <c r="Q3997" t="s">
        <v>5165</v>
      </c>
      <c r="R3997">
        <v>1209</v>
      </c>
      <c r="S3997">
        <v>402</v>
      </c>
    </row>
    <row r="3998" spans="1:19">
      <c r="A3998" t="s">
        <v>20</v>
      </c>
      <c r="B3998" t="s">
        <v>21</v>
      </c>
      <c r="C3998" t="s">
        <v>22</v>
      </c>
      <c r="D3998" t="s">
        <v>23</v>
      </c>
      <c r="E3998" t="s">
        <v>5</v>
      </c>
      <c r="G3998" t="s">
        <v>24</v>
      </c>
      <c r="H3998">
        <v>2287264</v>
      </c>
      <c r="I3998">
        <v>2288622</v>
      </c>
      <c r="J3998" t="s">
        <v>64</v>
      </c>
      <c r="Q3998" t="s">
        <v>5168</v>
      </c>
      <c r="R3998">
        <v>1359</v>
      </c>
    </row>
    <row r="3999" spans="1:19">
      <c r="A3999" t="s">
        <v>27</v>
      </c>
      <c r="B3999" t="s">
        <v>28</v>
      </c>
      <c r="C3999" t="s">
        <v>22</v>
      </c>
      <c r="D3999" t="s">
        <v>23</v>
      </c>
      <c r="E3999" t="s">
        <v>5</v>
      </c>
      <c r="G3999" t="s">
        <v>24</v>
      </c>
      <c r="H3999">
        <v>2287264</v>
      </c>
      <c r="I3999">
        <v>2288622</v>
      </c>
      <c r="J3999" t="s">
        <v>64</v>
      </c>
      <c r="K3999" t="s">
        <v>5169</v>
      </c>
      <c r="N3999" t="s">
        <v>5170</v>
      </c>
      <c r="Q3999" t="s">
        <v>5168</v>
      </c>
      <c r="R3999">
        <v>1359</v>
      </c>
      <c r="S3999">
        <v>452</v>
      </c>
    </row>
    <row r="4000" spans="1:19">
      <c r="A4000" t="s">
        <v>20</v>
      </c>
      <c r="B4000" t="s">
        <v>21</v>
      </c>
      <c r="C4000" t="s">
        <v>22</v>
      </c>
      <c r="D4000" t="s">
        <v>23</v>
      </c>
      <c r="E4000" t="s">
        <v>5</v>
      </c>
      <c r="G4000" t="s">
        <v>24</v>
      </c>
      <c r="H4000">
        <v>2288835</v>
      </c>
      <c r="I4000">
        <v>2289782</v>
      </c>
      <c r="J4000" t="s">
        <v>25</v>
      </c>
      <c r="Q4000" t="s">
        <v>5171</v>
      </c>
      <c r="R4000">
        <v>948</v>
      </c>
    </row>
    <row r="4001" spans="1:19">
      <c r="A4001" t="s">
        <v>27</v>
      </c>
      <c r="B4001" t="s">
        <v>28</v>
      </c>
      <c r="C4001" t="s">
        <v>22</v>
      </c>
      <c r="D4001" t="s">
        <v>23</v>
      </c>
      <c r="E4001" t="s">
        <v>5</v>
      </c>
      <c r="G4001" t="s">
        <v>24</v>
      </c>
      <c r="H4001">
        <v>2288835</v>
      </c>
      <c r="I4001">
        <v>2289782</v>
      </c>
      <c r="J4001" t="s">
        <v>25</v>
      </c>
      <c r="K4001" t="s">
        <v>5172</v>
      </c>
      <c r="N4001" t="s">
        <v>5173</v>
      </c>
      <c r="Q4001" t="s">
        <v>5171</v>
      </c>
      <c r="R4001">
        <v>948</v>
      </c>
      <c r="S4001">
        <v>315</v>
      </c>
    </row>
    <row r="4002" spans="1:19">
      <c r="A4002" t="s">
        <v>20</v>
      </c>
      <c r="B4002" t="s">
        <v>21</v>
      </c>
      <c r="C4002" t="s">
        <v>22</v>
      </c>
      <c r="D4002" t="s">
        <v>23</v>
      </c>
      <c r="E4002" t="s">
        <v>5</v>
      </c>
      <c r="G4002" t="s">
        <v>24</v>
      </c>
      <c r="H4002">
        <v>2290007</v>
      </c>
      <c r="I4002">
        <v>2291449</v>
      </c>
      <c r="J4002" t="s">
        <v>64</v>
      </c>
      <c r="Q4002" t="s">
        <v>5174</v>
      </c>
      <c r="R4002">
        <v>1443</v>
      </c>
    </row>
    <row r="4003" spans="1:19">
      <c r="A4003" t="s">
        <v>27</v>
      </c>
      <c r="B4003" t="s">
        <v>28</v>
      </c>
      <c r="C4003" t="s">
        <v>22</v>
      </c>
      <c r="D4003" t="s">
        <v>23</v>
      </c>
      <c r="E4003" t="s">
        <v>5</v>
      </c>
      <c r="G4003" t="s">
        <v>24</v>
      </c>
      <c r="H4003">
        <v>2290007</v>
      </c>
      <c r="I4003">
        <v>2291449</v>
      </c>
      <c r="J4003" t="s">
        <v>64</v>
      </c>
      <c r="K4003" t="s">
        <v>5175</v>
      </c>
      <c r="N4003" t="s">
        <v>2643</v>
      </c>
      <c r="Q4003" t="s">
        <v>5174</v>
      </c>
      <c r="R4003">
        <v>1443</v>
      </c>
      <c r="S4003">
        <v>480</v>
      </c>
    </row>
    <row r="4004" spans="1:19">
      <c r="A4004" t="s">
        <v>20</v>
      </c>
      <c r="B4004" t="s">
        <v>21</v>
      </c>
      <c r="C4004" t="s">
        <v>22</v>
      </c>
      <c r="D4004" t="s">
        <v>23</v>
      </c>
      <c r="E4004" t="s">
        <v>5</v>
      </c>
      <c r="G4004" t="s">
        <v>24</v>
      </c>
      <c r="H4004">
        <v>2291756</v>
      </c>
      <c r="I4004">
        <v>2292064</v>
      </c>
      <c r="J4004" t="s">
        <v>64</v>
      </c>
      <c r="Q4004" t="s">
        <v>5176</v>
      </c>
      <c r="R4004">
        <v>309</v>
      </c>
    </row>
    <row r="4005" spans="1:19">
      <c r="A4005" t="s">
        <v>27</v>
      </c>
      <c r="B4005" t="s">
        <v>28</v>
      </c>
      <c r="C4005" t="s">
        <v>22</v>
      </c>
      <c r="D4005" t="s">
        <v>23</v>
      </c>
      <c r="E4005" t="s">
        <v>5</v>
      </c>
      <c r="G4005" t="s">
        <v>24</v>
      </c>
      <c r="H4005">
        <v>2291756</v>
      </c>
      <c r="I4005">
        <v>2292064</v>
      </c>
      <c r="J4005" t="s">
        <v>64</v>
      </c>
      <c r="K4005" t="s">
        <v>5177</v>
      </c>
      <c r="N4005" t="s">
        <v>4241</v>
      </c>
      <c r="Q4005" t="s">
        <v>5176</v>
      </c>
      <c r="R4005">
        <v>309</v>
      </c>
      <c r="S4005">
        <v>102</v>
      </c>
    </row>
    <row r="4006" spans="1:19">
      <c r="A4006" t="s">
        <v>20</v>
      </c>
      <c r="B4006" t="s">
        <v>21</v>
      </c>
      <c r="C4006" t="s">
        <v>22</v>
      </c>
      <c r="D4006" t="s">
        <v>23</v>
      </c>
      <c r="E4006" t="s">
        <v>5</v>
      </c>
      <c r="G4006" t="s">
        <v>24</v>
      </c>
      <c r="H4006">
        <v>2292067</v>
      </c>
      <c r="I4006">
        <v>2292285</v>
      </c>
      <c r="J4006" t="s">
        <v>64</v>
      </c>
      <c r="Q4006" t="s">
        <v>5178</v>
      </c>
      <c r="R4006">
        <v>219</v>
      </c>
    </row>
    <row r="4007" spans="1:19">
      <c r="A4007" t="s">
        <v>27</v>
      </c>
      <c r="B4007" t="s">
        <v>28</v>
      </c>
      <c r="C4007" t="s">
        <v>22</v>
      </c>
      <c r="D4007" t="s">
        <v>23</v>
      </c>
      <c r="E4007" t="s">
        <v>5</v>
      </c>
      <c r="G4007" t="s">
        <v>24</v>
      </c>
      <c r="H4007">
        <v>2292067</v>
      </c>
      <c r="I4007">
        <v>2292285</v>
      </c>
      <c r="J4007" t="s">
        <v>64</v>
      </c>
      <c r="K4007" t="s">
        <v>5179</v>
      </c>
      <c r="N4007" t="s">
        <v>42</v>
      </c>
      <c r="Q4007" t="s">
        <v>5178</v>
      </c>
      <c r="R4007">
        <v>219</v>
      </c>
      <c r="S4007">
        <v>72</v>
      </c>
    </row>
    <row r="4008" spans="1:19">
      <c r="A4008" t="s">
        <v>20</v>
      </c>
      <c r="B4008" t="s">
        <v>21</v>
      </c>
      <c r="C4008" t="s">
        <v>22</v>
      </c>
      <c r="D4008" t="s">
        <v>23</v>
      </c>
      <c r="E4008" t="s">
        <v>5</v>
      </c>
      <c r="G4008" t="s">
        <v>24</v>
      </c>
      <c r="H4008">
        <v>2292373</v>
      </c>
      <c r="I4008">
        <v>2293068</v>
      </c>
      <c r="J4008" t="s">
        <v>64</v>
      </c>
      <c r="Q4008" t="s">
        <v>5180</v>
      </c>
      <c r="R4008">
        <v>696</v>
      </c>
    </row>
    <row r="4009" spans="1:19">
      <c r="A4009" t="s">
        <v>27</v>
      </c>
      <c r="B4009" t="s">
        <v>28</v>
      </c>
      <c r="C4009" t="s">
        <v>22</v>
      </c>
      <c r="D4009" t="s">
        <v>23</v>
      </c>
      <c r="E4009" t="s">
        <v>5</v>
      </c>
      <c r="G4009" t="s">
        <v>24</v>
      </c>
      <c r="H4009">
        <v>2292373</v>
      </c>
      <c r="I4009">
        <v>2293068</v>
      </c>
      <c r="J4009" t="s">
        <v>64</v>
      </c>
      <c r="K4009" t="s">
        <v>5181</v>
      </c>
      <c r="N4009" t="s">
        <v>5182</v>
      </c>
      <c r="Q4009" t="s">
        <v>5180</v>
      </c>
      <c r="R4009">
        <v>696</v>
      </c>
      <c r="S4009">
        <v>231</v>
      </c>
    </row>
    <row r="4010" spans="1:19">
      <c r="A4010" t="s">
        <v>20</v>
      </c>
      <c r="B4010" t="s">
        <v>21</v>
      </c>
      <c r="C4010" t="s">
        <v>22</v>
      </c>
      <c r="D4010" t="s">
        <v>23</v>
      </c>
      <c r="E4010" t="s">
        <v>5</v>
      </c>
      <c r="G4010" t="s">
        <v>24</v>
      </c>
      <c r="H4010">
        <v>2293065</v>
      </c>
      <c r="I4010">
        <v>2293940</v>
      </c>
      <c r="J4010" t="s">
        <v>64</v>
      </c>
      <c r="Q4010" t="s">
        <v>5183</v>
      </c>
      <c r="R4010">
        <v>876</v>
      </c>
    </row>
    <row r="4011" spans="1:19">
      <c r="A4011" t="s">
        <v>27</v>
      </c>
      <c r="B4011" t="s">
        <v>28</v>
      </c>
      <c r="C4011" t="s">
        <v>22</v>
      </c>
      <c r="D4011" t="s">
        <v>23</v>
      </c>
      <c r="E4011" t="s">
        <v>5</v>
      </c>
      <c r="G4011" t="s">
        <v>24</v>
      </c>
      <c r="H4011">
        <v>2293065</v>
      </c>
      <c r="I4011">
        <v>2293940</v>
      </c>
      <c r="J4011" t="s">
        <v>64</v>
      </c>
      <c r="K4011" t="s">
        <v>5184</v>
      </c>
      <c r="N4011" t="s">
        <v>5185</v>
      </c>
      <c r="Q4011" t="s">
        <v>5183</v>
      </c>
      <c r="R4011">
        <v>876</v>
      </c>
      <c r="S4011">
        <v>291</v>
      </c>
    </row>
    <row r="4012" spans="1:19">
      <c r="A4012" t="s">
        <v>20</v>
      </c>
      <c r="B4012" t="s">
        <v>21</v>
      </c>
      <c r="C4012" t="s">
        <v>22</v>
      </c>
      <c r="D4012" t="s">
        <v>23</v>
      </c>
      <c r="E4012" t="s">
        <v>5</v>
      </c>
      <c r="G4012" t="s">
        <v>24</v>
      </c>
      <c r="H4012">
        <v>2294283</v>
      </c>
      <c r="I4012">
        <v>2294396</v>
      </c>
      <c r="J4012" t="s">
        <v>25</v>
      </c>
      <c r="Q4012" t="s">
        <v>5186</v>
      </c>
      <c r="R4012">
        <v>114</v>
      </c>
    </row>
    <row r="4013" spans="1:19">
      <c r="A4013" t="s">
        <v>27</v>
      </c>
      <c r="B4013" t="s">
        <v>28</v>
      </c>
      <c r="C4013" t="s">
        <v>22</v>
      </c>
      <c r="D4013" t="s">
        <v>23</v>
      </c>
      <c r="E4013" t="s">
        <v>5</v>
      </c>
      <c r="G4013" t="s">
        <v>24</v>
      </c>
      <c r="H4013">
        <v>2294283</v>
      </c>
      <c r="I4013">
        <v>2294396</v>
      </c>
      <c r="J4013" t="s">
        <v>25</v>
      </c>
      <c r="K4013" t="s">
        <v>5187</v>
      </c>
      <c r="N4013" t="s">
        <v>42</v>
      </c>
      <c r="Q4013" t="s">
        <v>5186</v>
      </c>
      <c r="R4013">
        <v>114</v>
      </c>
      <c r="S4013">
        <v>37</v>
      </c>
    </row>
    <row r="4014" spans="1:19">
      <c r="A4014" t="s">
        <v>20</v>
      </c>
      <c r="B4014" t="s">
        <v>21</v>
      </c>
      <c r="C4014" t="s">
        <v>22</v>
      </c>
      <c r="D4014" t="s">
        <v>23</v>
      </c>
      <c r="E4014" t="s">
        <v>5</v>
      </c>
      <c r="G4014" t="s">
        <v>24</v>
      </c>
      <c r="H4014">
        <v>2294500</v>
      </c>
      <c r="I4014">
        <v>2295459</v>
      </c>
      <c r="J4014" t="s">
        <v>64</v>
      </c>
      <c r="Q4014" t="s">
        <v>5188</v>
      </c>
      <c r="R4014">
        <v>960</v>
      </c>
    </row>
    <row r="4015" spans="1:19">
      <c r="A4015" t="s">
        <v>27</v>
      </c>
      <c r="B4015" t="s">
        <v>28</v>
      </c>
      <c r="C4015" t="s">
        <v>22</v>
      </c>
      <c r="D4015" t="s">
        <v>23</v>
      </c>
      <c r="E4015" t="s">
        <v>5</v>
      </c>
      <c r="G4015" t="s">
        <v>24</v>
      </c>
      <c r="H4015">
        <v>2294500</v>
      </c>
      <c r="I4015">
        <v>2295459</v>
      </c>
      <c r="J4015" t="s">
        <v>64</v>
      </c>
      <c r="K4015" t="s">
        <v>5189</v>
      </c>
      <c r="N4015" t="s">
        <v>5190</v>
      </c>
      <c r="Q4015" t="s">
        <v>5188</v>
      </c>
      <c r="R4015">
        <v>960</v>
      </c>
      <c r="S4015">
        <v>319</v>
      </c>
    </row>
    <row r="4016" spans="1:19">
      <c r="A4016" t="s">
        <v>20</v>
      </c>
      <c r="B4016" t="s">
        <v>21</v>
      </c>
      <c r="C4016" t="s">
        <v>22</v>
      </c>
      <c r="D4016" t="s">
        <v>23</v>
      </c>
      <c r="E4016" t="s">
        <v>5</v>
      </c>
      <c r="G4016" t="s">
        <v>24</v>
      </c>
      <c r="H4016">
        <v>2295724</v>
      </c>
      <c r="I4016">
        <v>2298159</v>
      </c>
      <c r="J4016" t="s">
        <v>64</v>
      </c>
      <c r="Q4016" t="s">
        <v>5191</v>
      </c>
      <c r="R4016">
        <v>2436</v>
      </c>
    </row>
    <row r="4017" spans="1:19">
      <c r="A4017" t="s">
        <v>27</v>
      </c>
      <c r="B4017" t="s">
        <v>28</v>
      </c>
      <c r="C4017" t="s">
        <v>22</v>
      </c>
      <c r="D4017" t="s">
        <v>23</v>
      </c>
      <c r="E4017" t="s">
        <v>5</v>
      </c>
      <c r="G4017" t="s">
        <v>24</v>
      </c>
      <c r="H4017">
        <v>2295724</v>
      </c>
      <c r="I4017">
        <v>2298159</v>
      </c>
      <c r="J4017" t="s">
        <v>64</v>
      </c>
      <c r="K4017" t="s">
        <v>5192</v>
      </c>
      <c r="N4017" t="s">
        <v>1528</v>
      </c>
      <c r="Q4017" t="s">
        <v>5191</v>
      </c>
      <c r="R4017">
        <v>2436</v>
      </c>
      <c r="S4017">
        <v>811</v>
      </c>
    </row>
    <row r="4018" spans="1:19">
      <c r="A4018" t="s">
        <v>20</v>
      </c>
      <c r="B4018" t="s">
        <v>21</v>
      </c>
      <c r="C4018" t="s">
        <v>22</v>
      </c>
      <c r="D4018" t="s">
        <v>23</v>
      </c>
      <c r="E4018" t="s">
        <v>5</v>
      </c>
      <c r="G4018" t="s">
        <v>24</v>
      </c>
      <c r="H4018">
        <v>2298729</v>
      </c>
      <c r="I4018">
        <v>2300420</v>
      </c>
      <c r="J4018" t="s">
        <v>25</v>
      </c>
      <c r="Q4018" t="s">
        <v>5193</v>
      </c>
      <c r="R4018">
        <v>1692</v>
      </c>
    </row>
    <row r="4019" spans="1:19">
      <c r="A4019" t="s">
        <v>27</v>
      </c>
      <c r="B4019" t="s">
        <v>28</v>
      </c>
      <c r="C4019" t="s">
        <v>22</v>
      </c>
      <c r="D4019" t="s">
        <v>23</v>
      </c>
      <c r="E4019" t="s">
        <v>5</v>
      </c>
      <c r="G4019" t="s">
        <v>24</v>
      </c>
      <c r="H4019">
        <v>2298729</v>
      </c>
      <c r="I4019">
        <v>2300420</v>
      </c>
      <c r="J4019" t="s">
        <v>25</v>
      </c>
      <c r="K4019" t="s">
        <v>5194</v>
      </c>
      <c r="N4019" t="s">
        <v>1015</v>
      </c>
      <c r="Q4019" t="s">
        <v>5193</v>
      </c>
      <c r="R4019">
        <v>1692</v>
      </c>
      <c r="S4019">
        <v>563</v>
      </c>
    </row>
    <row r="4020" spans="1:19">
      <c r="A4020" t="s">
        <v>20</v>
      </c>
      <c r="B4020" t="s">
        <v>21</v>
      </c>
      <c r="C4020" t="s">
        <v>22</v>
      </c>
      <c r="D4020" t="s">
        <v>23</v>
      </c>
      <c r="E4020" t="s">
        <v>5</v>
      </c>
      <c r="G4020" t="s">
        <v>24</v>
      </c>
      <c r="H4020">
        <v>2300662</v>
      </c>
      <c r="I4020">
        <v>2302266</v>
      </c>
      <c r="J4020" t="s">
        <v>25</v>
      </c>
      <c r="Q4020" t="s">
        <v>5195</v>
      </c>
      <c r="R4020">
        <v>1605</v>
      </c>
    </row>
    <row r="4021" spans="1:19">
      <c r="A4021" t="s">
        <v>27</v>
      </c>
      <c r="B4021" t="s">
        <v>28</v>
      </c>
      <c r="C4021" t="s">
        <v>22</v>
      </c>
      <c r="D4021" t="s">
        <v>23</v>
      </c>
      <c r="E4021" t="s">
        <v>5</v>
      </c>
      <c r="G4021" t="s">
        <v>24</v>
      </c>
      <c r="H4021">
        <v>2300662</v>
      </c>
      <c r="I4021">
        <v>2302266</v>
      </c>
      <c r="J4021" t="s">
        <v>25</v>
      </c>
      <c r="K4021" t="s">
        <v>5196</v>
      </c>
      <c r="N4021" t="s">
        <v>5197</v>
      </c>
      <c r="Q4021" t="s">
        <v>5195</v>
      </c>
      <c r="R4021">
        <v>1605</v>
      </c>
      <c r="S4021">
        <v>534</v>
      </c>
    </row>
    <row r="4022" spans="1:19">
      <c r="A4022" t="s">
        <v>20</v>
      </c>
      <c r="B4022" t="s">
        <v>21</v>
      </c>
      <c r="C4022" t="s">
        <v>22</v>
      </c>
      <c r="D4022" t="s">
        <v>23</v>
      </c>
      <c r="E4022" t="s">
        <v>5</v>
      </c>
      <c r="G4022" t="s">
        <v>24</v>
      </c>
      <c r="H4022">
        <v>2302408</v>
      </c>
      <c r="I4022">
        <v>2303562</v>
      </c>
      <c r="J4022" t="s">
        <v>25</v>
      </c>
      <c r="Q4022" t="s">
        <v>5198</v>
      </c>
      <c r="R4022">
        <v>1155</v>
      </c>
    </row>
    <row r="4023" spans="1:19">
      <c r="A4023" t="s">
        <v>27</v>
      </c>
      <c r="B4023" t="s">
        <v>28</v>
      </c>
      <c r="C4023" t="s">
        <v>22</v>
      </c>
      <c r="D4023" t="s">
        <v>23</v>
      </c>
      <c r="E4023" t="s">
        <v>5</v>
      </c>
      <c r="G4023" t="s">
        <v>24</v>
      </c>
      <c r="H4023">
        <v>2302408</v>
      </c>
      <c r="I4023">
        <v>2303562</v>
      </c>
      <c r="J4023" t="s">
        <v>25</v>
      </c>
      <c r="K4023" t="s">
        <v>5199</v>
      </c>
      <c r="N4023" t="s">
        <v>2049</v>
      </c>
      <c r="Q4023" t="s">
        <v>5198</v>
      </c>
      <c r="R4023">
        <v>1155</v>
      </c>
      <c r="S4023">
        <v>384</v>
      </c>
    </row>
    <row r="4024" spans="1:19">
      <c r="A4024" t="s">
        <v>20</v>
      </c>
      <c r="B4024" t="s">
        <v>21</v>
      </c>
      <c r="C4024" t="s">
        <v>22</v>
      </c>
      <c r="D4024" t="s">
        <v>23</v>
      </c>
      <c r="E4024" t="s">
        <v>5</v>
      </c>
      <c r="G4024" t="s">
        <v>24</v>
      </c>
      <c r="H4024">
        <v>2303692</v>
      </c>
      <c r="I4024">
        <v>2304618</v>
      </c>
      <c r="J4024" t="s">
        <v>64</v>
      </c>
      <c r="Q4024" t="s">
        <v>5200</v>
      </c>
      <c r="R4024">
        <v>927</v>
      </c>
    </row>
    <row r="4025" spans="1:19">
      <c r="A4025" t="s">
        <v>27</v>
      </c>
      <c r="B4025" t="s">
        <v>28</v>
      </c>
      <c r="C4025" t="s">
        <v>22</v>
      </c>
      <c r="D4025" t="s">
        <v>23</v>
      </c>
      <c r="E4025" t="s">
        <v>5</v>
      </c>
      <c r="G4025" t="s">
        <v>24</v>
      </c>
      <c r="H4025">
        <v>2303692</v>
      </c>
      <c r="I4025">
        <v>2304618</v>
      </c>
      <c r="J4025" t="s">
        <v>64</v>
      </c>
      <c r="K4025" t="s">
        <v>5201</v>
      </c>
      <c r="N4025" t="s">
        <v>188</v>
      </c>
      <c r="Q4025" t="s">
        <v>5200</v>
      </c>
      <c r="R4025">
        <v>927</v>
      </c>
      <c r="S4025">
        <v>308</v>
      </c>
    </row>
    <row r="4026" spans="1:19">
      <c r="A4026" t="s">
        <v>20</v>
      </c>
      <c r="B4026" t="s">
        <v>21</v>
      </c>
      <c r="C4026" t="s">
        <v>22</v>
      </c>
      <c r="D4026" t="s">
        <v>23</v>
      </c>
      <c r="E4026" t="s">
        <v>5</v>
      </c>
      <c r="G4026" t="s">
        <v>24</v>
      </c>
      <c r="H4026">
        <v>2304835</v>
      </c>
      <c r="I4026">
        <v>2306289</v>
      </c>
      <c r="J4026" t="s">
        <v>64</v>
      </c>
      <c r="Q4026" t="s">
        <v>5202</v>
      </c>
      <c r="R4026">
        <v>1455</v>
      </c>
    </row>
    <row r="4027" spans="1:19">
      <c r="A4027" t="s">
        <v>27</v>
      </c>
      <c r="B4027" t="s">
        <v>28</v>
      </c>
      <c r="C4027" t="s">
        <v>22</v>
      </c>
      <c r="D4027" t="s">
        <v>23</v>
      </c>
      <c r="E4027" t="s">
        <v>5</v>
      </c>
      <c r="G4027" t="s">
        <v>24</v>
      </c>
      <c r="H4027">
        <v>2304835</v>
      </c>
      <c r="I4027">
        <v>2306289</v>
      </c>
      <c r="J4027" t="s">
        <v>64</v>
      </c>
      <c r="K4027" t="s">
        <v>5203</v>
      </c>
      <c r="N4027" t="s">
        <v>1244</v>
      </c>
      <c r="Q4027" t="s">
        <v>5202</v>
      </c>
      <c r="R4027">
        <v>1455</v>
      </c>
      <c r="S4027">
        <v>484</v>
      </c>
    </row>
    <row r="4028" spans="1:19">
      <c r="A4028" t="s">
        <v>20</v>
      </c>
      <c r="B4028" t="s">
        <v>21</v>
      </c>
      <c r="C4028" t="s">
        <v>22</v>
      </c>
      <c r="D4028" t="s">
        <v>23</v>
      </c>
      <c r="E4028" t="s">
        <v>5</v>
      </c>
      <c r="G4028" t="s">
        <v>24</v>
      </c>
      <c r="H4028">
        <v>2306436</v>
      </c>
      <c r="I4028">
        <v>2307869</v>
      </c>
      <c r="J4028" t="s">
        <v>64</v>
      </c>
      <c r="Q4028" t="s">
        <v>5204</v>
      </c>
      <c r="R4028">
        <v>1434</v>
      </c>
    </row>
    <row r="4029" spans="1:19">
      <c r="A4029" t="s">
        <v>27</v>
      </c>
      <c r="B4029" t="s">
        <v>28</v>
      </c>
      <c r="C4029" t="s">
        <v>22</v>
      </c>
      <c r="D4029" t="s">
        <v>23</v>
      </c>
      <c r="E4029" t="s">
        <v>5</v>
      </c>
      <c r="G4029" t="s">
        <v>24</v>
      </c>
      <c r="H4029">
        <v>2306436</v>
      </c>
      <c r="I4029">
        <v>2307869</v>
      </c>
      <c r="J4029" t="s">
        <v>64</v>
      </c>
      <c r="K4029" t="s">
        <v>5205</v>
      </c>
      <c r="N4029" t="s">
        <v>5206</v>
      </c>
      <c r="Q4029" t="s">
        <v>5204</v>
      </c>
      <c r="R4029">
        <v>1434</v>
      </c>
      <c r="S4029">
        <v>477</v>
      </c>
    </row>
    <row r="4030" spans="1:19">
      <c r="A4030" t="s">
        <v>20</v>
      </c>
      <c r="B4030" t="s">
        <v>21</v>
      </c>
      <c r="C4030" t="s">
        <v>22</v>
      </c>
      <c r="D4030" t="s">
        <v>23</v>
      </c>
      <c r="E4030" t="s">
        <v>5</v>
      </c>
      <c r="G4030" t="s">
        <v>24</v>
      </c>
      <c r="H4030">
        <v>2308411</v>
      </c>
      <c r="I4030">
        <v>2309208</v>
      </c>
      <c r="J4030" t="s">
        <v>25</v>
      </c>
      <c r="Q4030" t="s">
        <v>5207</v>
      </c>
      <c r="R4030">
        <v>798</v>
      </c>
    </row>
    <row r="4031" spans="1:19">
      <c r="A4031" t="s">
        <v>27</v>
      </c>
      <c r="B4031" t="s">
        <v>28</v>
      </c>
      <c r="C4031" t="s">
        <v>22</v>
      </c>
      <c r="D4031" t="s">
        <v>23</v>
      </c>
      <c r="E4031" t="s">
        <v>5</v>
      </c>
      <c r="G4031" t="s">
        <v>24</v>
      </c>
      <c r="H4031">
        <v>2308411</v>
      </c>
      <c r="I4031">
        <v>2309208</v>
      </c>
      <c r="J4031" t="s">
        <v>25</v>
      </c>
      <c r="K4031" t="s">
        <v>5208</v>
      </c>
      <c r="N4031" t="s">
        <v>5209</v>
      </c>
      <c r="Q4031" t="s">
        <v>5207</v>
      </c>
      <c r="R4031">
        <v>798</v>
      </c>
      <c r="S4031">
        <v>265</v>
      </c>
    </row>
    <row r="4032" spans="1:19">
      <c r="A4032" t="s">
        <v>20</v>
      </c>
      <c r="B4032" t="s">
        <v>21</v>
      </c>
      <c r="C4032" t="s">
        <v>22</v>
      </c>
      <c r="D4032" t="s">
        <v>23</v>
      </c>
      <c r="E4032" t="s">
        <v>5</v>
      </c>
      <c r="G4032" t="s">
        <v>24</v>
      </c>
      <c r="H4032">
        <v>2309189</v>
      </c>
      <c r="I4032">
        <v>2311225</v>
      </c>
      <c r="J4032" t="s">
        <v>25</v>
      </c>
      <c r="Q4032" t="s">
        <v>5210</v>
      </c>
      <c r="R4032">
        <v>2037</v>
      </c>
    </row>
    <row r="4033" spans="1:19">
      <c r="A4033" t="s">
        <v>27</v>
      </c>
      <c r="B4033" t="s">
        <v>28</v>
      </c>
      <c r="C4033" t="s">
        <v>22</v>
      </c>
      <c r="D4033" t="s">
        <v>23</v>
      </c>
      <c r="E4033" t="s">
        <v>5</v>
      </c>
      <c r="G4033" t="s">
        <v>24</v>
      </c>
      <c r="H4033">
        <v>2309189</v>
      </c>
      <c r="I4033">
        <v>2311225</v>
      </c>
      <c r="J4033" t="s">
        <v>25</v>
      </c>
      <c r="K4033" t="s">
        <v>5211</v>
      </c>
      <c r="N4033" t="s">
        <v>5212</v>
      </c>
      <c r="Q4033" t="s">
        <v>5210</v>
      </c>
      <c r="R4033">
        <v>2037</v>
      </c>
      <c r="S4033">
        <v>678</v>
      </c>
    </row>
    <row r="4034" spans="1:19">
      <c r="A4034" t="s">
        <v>20</v>
      </c>
      <c r="B4034" t="s">
        <v>21</v>
      </c>
      <c r="C4034" t="s">
        <v>22</v>
      </c>
      <c r="D4034" t="s">
        <v>23</v>
      </c>
      <c r="E4034" t="s">
        <v>5</v>
      </c>
      <c r="G4034" t="s">
        <v>24</v>
      </c>
      <c r="H4034">
        <v>2311338</v>
      </c>
      <c r="I4034">
        <v>2312825</v>
      </c>
      <c r="J4034" t="s">
        <v>64</v>
      </c>
      <c r="Q4034" t="s">
        <v>5213</v>
      </c>
      <c r="R4034">
        <v>1488</v>
      </c>
    </row>
    <row r="4035" spans="1:19">
      <c r="A4035" t="s">
        <v>27</v>
      </c>
      <c r="B4035" t="s">
        <v>28</v>
      </c>
      <c r="C4035" t="s">
        <v>22</v>
      </c>
      <c r="D4035" t="s">
        <v>23</v>
      </c>
      <c r="E4035" t="s">
        <v>5</v>
      </c>
      <c r="G4035" t="s">
        <v>24</v>
      </c>
      <c r="H4035">
        <v>2311338</v>
      </c>
      <c r="I4035">
        <v>2312825</v>
      </c>
      <c r="J4035" t="s">
        <v>64</v>
      </c>
      <c r="K4035" t="s">
        <v>5214</v>
      </c>
      <c r="N4035" t="s">
        <v>748</v>
      </c>
      <c r="Q4035" t="s">
        <v>5213</v>
      </c>
      <c r="R4035">
        <v>1488</v>
      </c>
      <c r="S4035">
        <v>495</v>
      </c>
    </row>
    <row r="4036" spans="1:19">
      <c r="A4036" t="s">
        <v>20</v>
      </c>
      <c r="B4036" t="s">
        <v>21</v>
      </c>
      <c r="C4036" t="s">
        <v>22</v>
      </c>
      <c r="D4036" t="s">
        <v>23</v>
      </c>
      <c r="E4036" t="s">
        <v>5</v>
      </c>
      <c r="G4036" t="s">
        <v>24</v>
      </c>
      <c r="H4036">
        <v>2313051</v>
      </c>
      <c r="I4036">
        <v>2314172</v>
      </c>
      <c r="J4036" t="s">
        <v>64</v>
      </c>
      <c r="Q4036" t="s">
        <v>5215</v>
      </c>
      <c r="R4036">
        <v>1122</v>
      </c>
    </row>
    <row r="4037" spans="1:19">
      <c r="A4037" t="s">
        <v>27</v>
      </c>
      <c r="B4037" t="s">
        <v>28</v>
      </c>
      <c r="C4037" t="s">
        <v>22</v>
      </c>
      <c r="D4037" t="s">
        <v>23</v>
      </c>
      <c r="E4037" t="s">
        <v>5</v>
      </c>
      <c r="G4037" t="s">
        <v>24</v>
      </c>
      <c r="H4037">
        <v>2313051</v>
      </c>
      <c r="I4037">
        <v>2314172</v>
      </c>
      <c r="J4037" t="s">
        <v>64</v>
      </c>
      <c r="K4037" t="s">
        <v>5216</v>
      </c>
      <c r="N4037" t="s">
        <v>5217</v>
      </c>
      <c r="Q4037" t="s">
        <v>5215</v>
      </c>
      <c r="R4037">
        <v>1122</v>
      </c>
      <c r="S4037">
        <v>373</v>
      </c>
    </row>
    <row r="4038" spans="1:19">
      <c r="A4038" t="s">
        <v>20</v>
      </c>
      <c r="B4038" t="s">
        <v>21</v>
      </c>
      <c r="C4038" t="s">
        <v>22</v>
      </c>
      <c r="D4038" t="s">
        <v>23</v>
      </c>
      <c r="E4038" t="s">
        <v>5</v>
      </c>
      <c r="G4038" t="s">
        <v>24</v>
      </c>
      <c r="H4038">
        <v>2314423</v>
      </c>
      <c r="I4038">
        <v>2314848</v>
      </c>
      <c r="J4038" t="s">
        <v>64</v>
      </c>
      <c r="Q4038" t="s">
        <v>5218</v>
      </c>
      <c r="R4038">
        <v>426</v>
      </c>
    </row>
    <row r="4039" spans="1:19">
      <c r="A4039" t="s">
        <v>27</v>
      </c>
      <c r="B4039" t="s">
        <v>28</v>
      </c>
      <c r="C4039" t="s">
        <v>22</v>
      </c>
      <c r="D4039" t="s">
        <v>23</v>
      </c>
      <c r="E4039" t="s">
        <v>5</v>
      </c>
      <c r="G4039" t="s">
        <v>24</v>
      </c>
      <c r="H4039">
        <v>2314423</v>
      </c>
      <c r="I4039">
        <v>2314848</v>
      </c>
      <c r="J4039" t="s">
        <v>64</v>
      </c>
      <c r="K4039" t="s">
        <v>5219</v>
      </c>
      <c r="N4039" t="s">
        <v>42</v>
      </c>
      <c r="Q4039" t="s">
        <v>5218</v>
      </c>
      <c r="R4039">
        <v>426</v>
      </c>
      <c r="S4039">
        <v>141</v>
      </c>
    </row>
    <row r="4040" spans="1:19">
      <c r="A4040" t="s">
        <v>20</v>
      </c>
      <c r="B4040" t="s">
        <v>21</v>
      </c>
      <c r="C4040" t="s">
        <v>22</v>
      </c>
      <c r="D4040" t="s">
        <v>23</v>
      </c>
      <c r="E4040" t="s">
        <v>5</v>
      </c>
      <c r="G4040" t="s">
        <v>24</v>
      </c>
      <c r="H4040">
        <v>2314949</v>
      </c>
      <c r="I4040">
        <v>2315320</v>
      </c>
      <c r="J4040" t="s">
        <v>64</v>
      </c>
      <c r="Q4040" t="s">
        <v>5220</v>
      </c>
      <c r="R4040">
        <v>372</v>
      </c>
    </row>
    <row r="4041" spans="1:19">
      <c r="A4041" t="s">
        <v>27</v>
      </c>
      <c r="B4041" t="s">
        <v>28</v>
      </c>
      <c r="C4041" t="s">
        <v>22</v>
      </c>
      <c r="D4041" t="s">
        <v>23</v>
      </c>
      <c r="E4041" t="s">
        <v>5</v>
      </c>
      <c r="G4041" t="s">
        <v>24</v>
      </c>
      <c r="H4041">
        <v>2314949</v>
      </c>
      <c r="I4041">
        <v>2315320</v>
      </c>
      <c r="J4041" t="s">
        <v>64</v>
      </c>
      <c r="K4041" t="s">
        <v>5221</v>
      </c>
      <c r="N4041" t="s">
        <v>42</v>
      </c>
      <c r="Q4041" t="s">
        <v>5220</v>
      </c>
      <c r="R4041">
        <v>372</v>
      </c>
      <c r="S4041">
        <v>123</v>
      </c>
    </row>
    <row r="4042" spans="1:19">
      <c r="A4042" t="s">
        <v>20</v>
      </c>
      <c r="B4042" t="s">
        <v>21</v>
      </c>
      <c r="C4042" t="s">
        <v>22</v>
      </c>
      <c r="D4042" t="s">
        <v>23</v>
      </c>
      <c r="E4042" t="s">
        <v>5</v>
      </c>
      <c r="G4042" t="s">
        <v>24</v>
      </c>
      <c r="H4042">
        <v>2315586</v>
      </c>
      <c r="I4042">
        <v>2316881</v>
      </c>
      <c r="J4042" t="s">
        <v>64</v>
      </c>
      <c r="Q4042" t="s">
        <v>5222</v>
      </c>
      <c r="R4042">
        <v>1296</v>
      </c>
    </row>
    <row r="4043" spans="1:19">
      <c r="A4043" t="s">
        <v>27</v>
      </c>
      <c r="B4043" t="s">
        <v>28</v>
      </c>
      <c r="C4043" t="s">
        <v>22</v>
      </c>
      <c r="D4043" t="s">
        <v>23</v>
      </c>
      <c r="E4043" t="s">
        <v>5</v>
      </c>
      <c r="G4043" t="s">
        <v>24</v>
      </c>
      <c r="H4043">
        <v>2315586</v>
      </c>
      <c r="I4043">
        <v>2316881</v>
      </c>
      <c r="J4043" t="s">
        <v>64</v>
      </c>
      <c r="K4043" t="s">
        <v>5223</v>
      </c>
      <c r="N4043" t="s">
        <v>5224</v>
      </c>
      <c r="Q4043" t="s">
        <v>5222</v>
      </c>
      <c r="R4043">
        <v>1296</v>
      </c>
      <c r="S4043">
        <v>431</v>
      </c>
    </row>
    <row r="4044" spans="1:19">
      <c r="A4044" t="s">
        <v>20</v>
      </c>
      <c r="B4044" t="s">
        <v>21</v>
      </c>
      <c r="C4044" t="s">
        <v>22</v>
      </c>
      <c r="D4044" t="s">
        <v>23</v>
      </c>
      <c r="E4044" t="s">
        <v>5</v>
      </c>
      <c r="G4044" t="s">
        <v>24</v>
      </c>
      <c r="H4044">
        <v>2316940</v>
      </c>
      <c r="I4044">
        <v>2317593</v>
      </c>
      <c r="J4044" t="s">
        <v>64</v>
      </c>
      <c r="Q4044" t="s">
        <v>5225</v>
      </c>
      <c r="R4044">
        <v>654</v>
      </c>
    </row>
    <row r="4045" spans="1:19">
      <c r="A4045" t="s">
        <v>27</v>
      </c>
      <c r="B4045" t="s">
        <v>28</v>
      </c>
      <c r="C4045" t="s">
        <v>22</v>
      </c>
      <c r="D4045" t="s">
        <v>23</v>
      </c>
      <c r="E4045" t="s">
        <v>5</v>
      </c>
      <c r="G4045" t="s">
        <v>24</v>
      </c>
      <c r="H4045">
        <v>2316940</v>
      </c>
      <c r="I4045">
        <v>2317593</v>
      </c>
      <c r="J4045" t="s">
        <v>64</v>
      </c>
      <c r="K4045" t="s">
        <v>5226</v>
      </c>
      <c r="N4045" t="s">
        <v>2891</v>
      </c>
      <c r="Q4045" t="s">
        <v>5225</v>
      </c>
      <c r="R4045">
        <v>654</v>
      </c>
      <c r="S4045">
        <v>217</v>
      </c>
    </row>
    <row r="4046" spans="1:19">
      <c r="A4046" t="s">
        <v>20</v>
      </c>
      <c r="B4046" t="s">
        <v>21</v>
      </c>
      <c r="C4046" t="s">
        <v>22</v>
      </c>
      <c r="D4046" t="s">
        <v>23</v>
      </c>
      <c r="E4046" t="s">
        <v>5</v>
      </c>
      <c r="G4046" t="s">
        <v>24</v>
      </c>
      <c r="H4046">
        <v>2317757</v>
      </c>
      <c r="I4046">
        <v>2319880</v>
      </c>
      <c r="J4046" t="s">
        <v>64</v>
      </c>
      <c r="Q4046" t="s">
        <v>5227</v>
      </c>
      <c r="R4046">
        <v>2124</v>
      </c>
    </row>
    <row r="4047" spans="1:19">
      <c r="A4047" t="s">
        <v>27</v>
      </c>
      <c r="B4047" t="s">
        <v>28</v>
      </c>
      <c r="C4047" t="s">
        <v>22</v>
      </c>
      <c r="D4047" t="s">
        <v>23</v>
      </c>
      <c r="E4047" t="s">
        <v>5</v>
      </c>
      <c r="G4047" t="s">
        <v>24</v>
      </c>
      <c r="H4047">
        <v>2317757</v>
      </c>
      <c r="I4047">
        <v>2319880</v>
      </c>
      <c r="J4047" t="s">
        <v>64</v>
      </c>
      <c r="K4047" t="s">
        <v>5228</v>
      </c>
      <c r="N4047" t="s">
        <v>5229</v>
      </c>
      <c r="Q4047" t="s">
        <v>5227</v>
      </c>
      <c r="R4047">
        <v>2124</v>
      </c>
      <c r="S4047">
        <v>707</v>
      </c>
    </row>
    <row r="4048" spans="1:19">
      <c r="A4048" t="s">
        <v>20</v>
      </c>
      <c r="B4048" t="s">
        <v>21</v>
      </c>
      <c r="C4048" t="s">
        <v>22</v>
      </c>
      <c r="D4048" t="s">
        <v>23</v>
      </c>
      <c r="E4048" t="s">
        <v>5</v>
      </c>
      <c r="G4048" t="s">
        <v>24</v>
      </c>
      <c r="H4048">
        <v>2320103</v>
      </c>
      <c r="I4048">
        <v>2320687</v>
      </c>
      <c r="J4048" t="s">
        <v>64</v>
      </c>
      <c r="Q4048" t="s">
        <v>5230</v>
      </c>
      <c r="R4048">
        <v>585</v>
      </c>
    </row>
    <row r="4049" spans="1:19">
      <c r="A4049" t="s">
        <v>27</v>
      </c>
      <c r="B4049" t="s">
        <v>28</v>
      </c>
      <c r="C4049" t="s">
        <v>22</v>
      </c>
      <c r="D4049" t="s">
        <v>23</v>
      </c>
      <c r="E4049" t="s">
        <v>5</v>
      </c>
      <c r="G4049" t="s">
        <v>24</v>
      </c>
      <c r="H4049">
        <v>2320103</v>
      </c>
      <c r="I4049">
        <v>2320687</v>
      </c>
      <c r="J4049" t="s">
        <v>64</v>
      </c>
      <c r="K4049" t="s">
        <v>5231</v>
      </c>
      <c r="N4049" t="s">
        <v>3140</v>
      </c>
      <c r="Q4049" t="s">
        <v>5230</v>
      </c>
      <c r="R4049">
        <v>585</v>
      </c>
      <c r="S4049">
        <v>194</v>
      </c>
    </row>
    <row r="4050" spans="1:19">
      <c r="A4050" t="s">
        <v>20</v>
      </c>
      <c r="B4050" t="s">
        <v>21</v>
      </c>
      <c r="C4050" t="s">
        <v>22</v>
      </c>
      <c r="D4050" t="s">
        <v>23</v>
      </c>
      <c r="E4050" t="s">
        <v>5</v>
      </c>
      <c r="G4050" t="s">
        <v>24</v>
      </c>
      <c r="H4050">
        <v>2320711</v>
      </c>
      <c r="I4050">
        <v>2322120</v>
      </c>
      <c r="J4050" t="s">
        <v>64</v>
      </c>
      <c r="Q4050" t="s">
        <v>5232</v>
      </c>
      <c r="R4050">
        <v>1410</v>
      </c>
    </row>
    <row r="4051" spans="1:19">
      <c r="A4051" t="s">
        <v>27</v>
      </c>
      <c r="B4051" t="s">
        <v>28</v>
      </c>
      <c r="C4051" t="s">
        <v>22</v>
      </c>
      <c r="D4051" t="s">
        <v>23</v>
      </c>
      <c r="E4051" t="s">
        <v>5</v>
      </c>
      <c r="G4051" t="s">
        <v>24</v>
      </c>
      <c r="H4051">
        <v>2320711</v>
      </c>
      <c r="I4051">
        <v>2322120</v>
      </c>
      <c r="J4051" t="s">
        <v>64</v>
      </c>
      <c r="K4051" t="s">
        <v>5233</v>
      </c>
      <c r="N4051" t="s">
        <v>5234</v>
      </c>
      <c r="Q4051" t="s">
        <v>5232</v>
      </c>
      <c r="R4051">
        <v>1410</v>
      </c>
      <c r="S4051">
        <v>469</v>
      </c>
    </row>
    <row r="4052" spans="1:19">
      <c r="A4052" t="s">
        <v>20</v>
      </c>
      <c r="B4052" t="s">
        <v>21</v>
      </c>
      <c r="C4052" t="s">
        <v>22</v>
      </c>
      <c r="D4052" t="s">
        <v>23</v>
      </c>
      <c r="E4052" t="s">
        <v>5</v>
      </c>
      <c r="G4052" t="s">
        <v>24</v>
      </c>
      <c r="H4052">
        <v>2322251</v>
      </c>
      <c r="I4052">
        <v>2323303</v>
      </c>
      <c r="J4052" t="s">
        <v>64</v>
      </c>
      <c r="Q4052" t="s">
        <v>5235</v>
      </c>
      <c r="R4052">
        <v>1053</v>
      </c>
    </row>
    <row r="4053" spans="1:19">
      <c r="A4053" t="s">
        <v>27</v>
      </c>
      <c r="B4053" t="s">
        <v>28</v>
      </c>
      <c r="C4053" t="s">
        <v>22</v>
      </c>
      <c r="D4053" t="s">
        <v>23</v>
      </c>
      <c r="E4053" t="s">
        <v>5</v>
      </c>
      <c r="G4053" t="s">
        <v>24</v>
      </c>
      <c r="H4053">
        <v>2322251</v>
      </c>
      <c r="I4053">
        <v>2323303</v>
      </c>
      <c r="J4053" t="s">
        <v>64</v>
      </c>
      <c r="K4053" t="s">
        <v>5236</v>
      </c>
      <c r="N4053" t="s">
        <v>2990</v>
      </c>
      <c r="Q4053" t="s">
        <v>5235</v>
      </c>
      <c r="R4053">
        <v>1053</v>
      </c>
      <c r="S4053">
        <v>350</v>
      </c>
    </row>
    <row r="4054" spans="1:19">
      <c r="A4054" t="s">
        <v>20</v>
      </c>
      <c r="B4054" t="s">
        <v>21</v>
      </c>
      <c r="C4054" t="s">
        <v>22</v>
      </c>
      <c r="D4054" t="s">
        <v>23</v>
      </c>
      <c r="E4054" t="s">
        <v>5</v>
      </c>
      <c r="G4054" t="s">
        <v>24</v>
      </c>
      <c r="H4054">
        <v>2323426</v>
      </c>
      <c r="I4054">
        <v>2325564</v>
      </c>
      <c r="J4054" t="s">
        <v>64</v>
      </c>
      <c r="Q4054" t="s">
        <v>5237</v>
      </c>
      <c r="R4054">
        <v>2139</v>
      </c>
    </row>
    <row r="4055" spans="1:19">
      <c r="A4055" t="s">
        <v>27</v>
      </c>
      <c r="B4055" t="s">
        <v>28</v>
      </c>
      <c r="C4055" t="s">
        <v>22</v>
      </c>
      <c r="D4055" t="s">
        <v>23</v>
      </c>
      <c r="E4055" t="s">
        <v>5</v>
      </c>
      <c r="G4055" t="s">
        <v>24</v>
      </c>
      <c r="H4055">
        <v>2323426</v>
      </c>
      <c r="I4055">
        <v>2325564</v>
      </c>
      <c r="J4055" t="s">
        <v>64</v>
      </c>
      <c r="K4055" t="s">
        <v>5238</v>
      </c>
      <c r="N4055" t="s">
        <v>1416</v>
      </c>
      <c r="Q4055" t="s">
        <v>5237</v>
      </c>
      <c r="R4055">
        <v>2139</v>
      </c>
      <c r="S4055">
        <v>712</v>
      </c>
    </row>
    <row r="4056" spans="1:19">
      <c r="A4056" t="s">
        <v>20</v>
      </c>
      <c r="B4056" t="s">
        <v>21</v>
      </c>
      <c r="C4056" t="s">
        <v>22</v>
      </c>
      <c r="D4056" t="s">
        <v>23</v>
      </c>
      <c r="E4056" t="s">
        <v>5</v>
      </c>
      <c r="G4056" t="s">
        <v>24</v>
      </c>
      <c r="H4056">
        <v>2325749</v>
      </c>
      <c r="I4056">
        <v>2326372</v>
      </c>
      <c r="J4056" t="s">
        <v>64</v>
      </c>
      <c r="Q4056" t="s">
        <v>5239</v>
      </c>
      <c r="R4056">
        <v>624</v>
      </c>
    </row>
    <row r="4057" spans="1:19">
      <c r="A4057" t="s">
        <v>27</v>
      </c>
      <c r="B4057" t="s">
        <v>28</v>
      </c>
      <c r="C4057" t="s">
        <v>22</v>
      </c>
      <c r="D4057" t="s">
        <v>23</v>
      </c>
      <c r="E4057" t="s">
        <v>5</v>
      </c>
      <c r="G4057" t="s">
        <v>24</v>
      </c>
      <c r="H4057">
        <v>2325749</v>
      </c>
      <c r="I4057">
        <v>2326372</v>
      </c>
      <c r="J4057" t="s">
        <v>64</v>
      </c>
      <c r="K4057" t="s">
        <v>5240</v>
      </c>
      <c r="N4057" t="s">
        <v>42</v>
      </c>
      <c r="Q4057" t="s">
        <v>5239</v>
      </c>
      <c r="R4057">
        <v>624</v>
      </c>
      <c r="S4057">
        <v>207</v>
      </c>
    </row>
    <row r="4058" spans="1:19">
      <c r="A4058" t="s">
        <v>20</v>
      </c>
      <c r="B4058" t="s">
        <v>21</v>
      </c>
      <c r="C4058" t="s">
        <v>22</v>
      </c>
      <c r="D4058" t="s">
        <v>23</v>
      </c>
      <c r="E4058" t="s">
        <v>5</v>
      </c>
      <c r="G4058" t="s">
        <v>24</v>
      </c>
      <c r="H4058">
        <v>2326376</v>
      </c>
      <c r="I4058">
        <v>2327716</v>
      </c>
      <c r="J4058" t="s">
        <v>64</v>
      </c>
      <c r="Q4058" t="s">
        <v>5241</v>
      </c>
      <c r="R4058">
        <v>1341</v>
      </c>
    </row>
    <row r="4059" spans="1:19">
      <c r="A4059" t="s">
        <v>27</v>
      </c>
      <c r="B4059" t="s">
        <v>28</v>
      </c>
      <c r="C4059" t="s">
        <v>22</v>
      </c>
      <c r="D4059" t="s">
        <v>23</v>
      </c>
      <c r="E4059" t="s">
        <v>5</v>
      </c>
      <c r="G4059" t="s">
        <v>24</v>
      </c>
      <c r="H4059">
        <v>2326376</v>
      </c>
      <c r="I4059">
        <v>2327716</v>
      </c>
      <c r="J4059" t="s">
        <v>64</v>
      </c>
      <c r="K4059" t="s">
        <v>5242</v>
      </c>
      <c r="N4059" t="s">
        <v>2913</v>
      </c>
      <c r="Q4059" t="s">
        <v>5241</v>
      </c>
      <c r="R4059">
        <v>1341</v>
      </c>
      <c r="S4059">
        <v>446</v>
      </c>
    </row>
    <row r="4060" spans="1:19">
      <c r="A4060" t="s">
        <v>20</v>
      </c>
      <c r="B4060" t="s">
        <v>21</v>
      </c>
      <c r="C4060" t="s">
        <v>22</v>
      </c>
      <c r="D4060" t="s">
        <v>23</v>
      </c>
      <c r="E4060" t="s">
        <v>5</v>
      </c>
      <c r="G4060" t="s">
        <v>24</v>
      </c>
      <c r="H4060">
        <v>2327717</v>
      </c>
      <c r="I4060">
        <v>2328706</v>
      </c>
      <c r="J4060" t="s">
        <v>64</v>
      </c>
      <c r="Q4060" t="s">
        <v>5243</v>
      </c>
      <c r="R4060">
        <v>990</v>
      </c>
    </row>
    <row r="4061" spans="1:19">
      <c r="A4061" t="s">
        <v>27</v>
      </c>
      <c r="B4061" t="s">
        <v>28</v>
      </c>
      <c r="C4061" t="s">
        <v>22</v>
      </c>
      <c r="D4061" t="s">
        <v>23</v>
      </c>
      <c r="E4061" t="s">
        <v>5</v>
      </c>
      <c r="G4061" t="s">
        <v>24</v>
      </c>
      <c r="H4061">
        <v>2327717</v>
      </c>
      <c r="I4061">
        <v>2328706</v>
      </c>
      <c r="J4061" t="s">
        <v>64</v>
      </c>
      <c r="K4061" t="s">
        <v>5244</v>
      </c>
      <c r="N4061" t="s">
        <v>2910</v>
      </c>
      <c r="Q4061" t="s">
        <v>5243</v>
      </c>
      <c r="R4061">
        <v>990</v>
      </c>
      <c r="S4061">
        <v>329</v>
      </c>
    </row>
    <row r="4062" spans="1:19">
      <c r="A4062" t="s">
        <v>20</v>
      </c>
      <c r="B4062" t="s">
        <v>21</v>
      </c>
      <c r="C4062" t="s">
        <v>22</v>
      </c>
      <c r="D4062" t="s">
        <v>23</v>
      </c>
      <c r="E4062" t="s">
        <v>5</v>
      </c>
      <c r="G4062" t="s">
        <v>24</v>
      </c>
      <c r="H4062">
        <v>2328663</v>
      </c>
      <c r="I4062">
        <v>2329814</v>
      </c>
      <c r="J4062" t="s">
        <v>64</v>
      </c>
      <c r="Q4062" t="s">
        <v>5245</v>
      </c>
      <c r="R4062">
        <v>1152</v>
      </c>
    </row>
    <row r="4063" spans="1:19">
      <c r="A4063" t="s">
        <v>27</v>
      </c>
      <c r="B4063" t="s">
        <v>28</v>
      </c>
      <c r="C4063" t="s">
        <v>22</v>
      </c>
      <c r="D4063" t="s">
        <v>23</v>
      </c>
      <c r="E4063" t="s">
        <v>5</v>
      </c>
      <c r="G4063" t="s">
        <v>24</v>
      </c>
      <c r="H4063">
        <v>2328663</v>
      </c>
      <c r="I4063">
        <v>2329814</v>
      </c>
      <c r="J4063" t="s">
        <v>64</v>
      </c>
      <c r="K4063" t="s">
        <v>5246</v>
      </c>
      <c r="N4063" t="s">
        <v>42</v>
      </c>
      <c r="Q4063" t="s">
        <v>5245</v>
      </c>
      <c r="R4063">
        <v>1152</v>
      </c>
      <c r="S4063">
        <v>383</v>
      </c>
    </row>
    <row r="4064" spans="1:19">
      <c r="A4064" t="s">
        <v>20</v>
      </c>
      <c r="B4064" t="s">
        <v>21</v>
      </c>
      <c r="C4064" t="s">
        <v>22</v>
      </c>
      <c r="D4064" t="s">
        <v>23</v>
      </c>
      <c r="E4064" t="s">
        <v>5</v>
      </c>
      <c r="G4064" t="s">
        <v>24</v>
      </c>
      <c r="H4064">
        <v>2329832</v>
      </c>
      <c r="I4064">
        <v>2332372</v>
      </c>
      <c r="J4064" t="s">
        <v>64</v>
      </c>
      <c r="Q4064" t="s">
        <v>5247</v>
      </c>
      <c r="R4064">
        <v>2541</v>
      </c>
    </row>
    <row r="4065" spans="1:19">
      <c r="A4065" t="s">
        <v>27</v>
      </c>
      <c r="B4065" t="s">
        <v>28</v>
      </c>
      <c r="C4065" t="s">
        <v>22</v>
      </c>
      <c r="D4065" t="s">
        <v>23</v>
      </c>
      <c r="E4065" t="s">
        <v>5</v>
      </c>
      <c r="G4065" t="s">
        <v>24</v>
      </c>
      <c r="H4065">
        <v>2329832</v>
      </c>
      <c r="I4065">
        <v>2332372</v>
      </c>
      <c r="J4065" t="s">
        <v>64</v>
      </c>
      <c r="K4065" t="s">
        <v>5248</v>
      </c>
      <c r="N4065" t="s">
        <v>1765</v>
      </c>
      <c r="Q4065" t="s">
        <v>5247</v>
      </c>
      <c r="R4065">
        <v>2541</v>
      </c>
      <c r="S4065">
        <v>846</v>
      </c>
    </row>
    <row r="4066" spans="1:19">
      <c r="A4066" t="s">
        <v>20</v>
      </c>
      <c r="B4066" t="s">
        <v>21</v>
      </c>
      <c r="C4066" t="s">
        <v>22</v>
      </c>
      <c r="D4066" t="s">
        <v>23</v>
      </c>
      <c r="E4066" t="s">
        <v>5</v>
      </c>
      <c r="G4066" t="s">
        <v>24</v>
      </c>
      <c r="H4066">
        <v>2332447</v>
      </c>
      <c r="I4066">
        <v>2333637</v>
      </c>
      <c r="J4066" t="s">
        <v>64</v>
      </c>
      <c r="Q4066" t="s">
        <v>5249</v>
      </c>
      <c r="R4066">
        <v>1191</v>
      </c>
    </row>
    <row r="4067" spans="1:19">
      <c r="A4067" t="s">
        <v>27</v>
      </c>
      <c r="B4067" t="s">
        <v>28</v>
      </c>
      <c r="C4067" t="s">
        <v>22</v>
      </c>
      <c r="D4067" t="s">
        <v>23</v>
      </c>
      <c r="E4067" t="s">
        <v>5</v>
      </c>
      <c r="G4067" t="s">
        <v>24</v>
      </c>
      <c r="H4067">
        <v>2332447</v>
      </c>
      <c r="I4067">
        <v>2333637</v>
      </c>
      <c r="J4067" t="s">
        <v>64</v>
      </c>
      <c r="K4067" t="s">
        <v>5250</v>
      </c>
      <c r="N4067" t="s">
        <v>5251</v>
      </c>
      <c r="Q4067" t="s">
        <v>5249</v>
      </c>
      <c r="R4067">
        <v>1191</v>
      </c>
      <c r="S4067">
        <v>396</v>
      </c>
    </row>
    <row r="4068" spans="1:19">
      <c r="A4068" t="s">
        <v>20</v>
      </c>
      <c r="B4068" t="s">
        <v>21</v>
      </c>
      <c r="C4068" t="s">
        <v>22</v>
      </c>
      <c r="D4068" t="s">
        <v>23</v>
      </c>
      <c r="E4068" t="s">
        <v>5</v>
      </c>
      <c r="G4068" t="s">
        <v>24</v>
      </c>
      <c r="H4068">
        <v>2333671</v>
      </c>
      <c r="I4068">
        <v>2336079</v>
      </c>
      <c r="J4068" t="s">
        <v>64</v>
      </c>
      <c r="Q4068" t="s">
        <v>5252</v>
      </c>
      <c r="R4068">
        <v>2409</v>
      </c>
    </row>
    <row r="4069" spans="1:19">
      <c r="A4069" t="s">
        <v>27</v>
      </c>
      <c r="B4069" t="s">
        <v>28</v>
      </c>
      <c r="C4069" t="s">
        <v>22</v>
      </c>
      <c r="D4069" t="s">
        <v>23</v>
      </c>
      <c r="E4069" t="s">
        <v>5</v>
      </c>
      <c r="G4069" t="s">
        <v>24</v>
      </c>
      <c r="H4069">
        <v>2333671</v>
      </c>
      <c r="I4069">
        <v>2336079</v>
      </c>
      <c r="J4069" t="s">
        <v>64</v>
      </c>
      <c r="K4069" t="s">
        <v>5253</v>
      </c>
      <c r="N4069" t="s">
        <v>5254</v>
      </c>
      <c r="Q4069" t="s">
        <v>5252</v>
      </c>
      <c r="R4069">
        <v>2409</v>
      </c>
      <c r="S4069">
        <v>802</v>
      </c>
    </row>
    <row r="4070" spans="1:19">
      <c r="A4070" t="s">
        <v>20</v>
      </c>
      <c r="B4070" t="s">
        <v>21</v>
      </c>
      <c r="C4070" t="s">
        <v>22</v>
      </c>
      <c r="D4070" t="s">
        <v>23</v>
      </c>
      <c r="E4070" t="s">
        <v>5</v>
      </c>
      <c r="G4070" t="s">
        <v>24</v>
      </c>
      <c r="H4070">
        <v>2336221</v>
      </c>
      <c r="I4070">
        <v>2337168</v>
      </c>
      <c r="J4070" t="s">
        <v>25</v>
      </c>
      <c r="Q4070" t="s">
        <v>5255</v>
      </c>
      <c r="R4070">
        <v>948</v>
      </c>
    </row>
    <row r="4071" spans="1:19">
      <c r="A4071" t="s">
        <v>27</v>
      </c>
      <c r="B4071" t="s">
        <v>28</v>
      </c>
      <c r="C4071" t="s">
        <v>22</v>
      </c>
      <c r="D4071" t="s">
        <v>23</v>
      </c>
      <c r="E4071" t="s">
        <v>5</v>
      </c>
      <c r="G4071" t="s">
        <v>24</v>
      </c>
      <c r="H4071">
        <v>2336221</v>
      </c>
      <c r="I4071">
        <v>2337168</v>
      </c>
      <c r="J4071" t="s">
        <v>25</v>
      </c>
      <c r="K4071" t="s">
        <v>5256</v>
      </c>
      <c r="N4071" t="s">
        <v>42</v>
      </c>
      <c r="Q4071" t="s">
        <v>5255</v>
      </c>
      <c r="R4071">
        <v>948</v>
      </c>
      <c r="S4071">
        <v>315</v>
      </c>
    </row>
    <row r="4072" spans="1:19">
      <c r="A4072" t="s">
        <v>20</v>
      </c>
      <c r="B4072" t="s">
        <v>21</v>
      </c>
      <c r="C4072" t="s">
        <v>22</v>
      </c>
      <c r="D4072" t="s">
        <v>23</v>
      </c>
      <c r="E4072" t="s">
        <v>5</v>
      </c>
      <c r="G4072" t="s">
        <v>24</v>
      </c>
      <c r="H4072">
        <v>2337320</v>
      </c>
      <c r="I4072">
        <v>2339125</v>
      </c>
      <c r="J4072" t="s">
        <v>64</v>
      </c>
      <c r="Q4072" t="s">
        <v>5257</v>
      </c>
      <c r="R4072">
        <v>1806</v>
      </c>
    </row>
    <row r="4073" spans="1:19">
      <c r="A4073" t="s">
        <v>27</v>
      </c>
      <c r="B4073" t="s">
        <v>28</v>
      </c>
      <c r="C4073" t="s">
        <v>22</v>
      </c>
      <c r="D4073" t="s">
        <v>23</v>
      </c>
      <c r="E4073" t="s">
        <v>5</v>
      </c>
      <c r="G4073" t="s">
        <v>24</v>
      </c>
      <c r="H4073">
        <v>2337320</v>
      </c>
      <c r="I4073">
        <v>2339125</v>
      </c>
      <c r="J4073" t="s">
        <v>64</v>
      </c>
      <c r="K4073" t="s">
        <v>5258</v>
      </c>
      <c r="N4073" t="s">
        <v>5259</v>
      </c>
      <c r="Q4073" t="s">
        <v>5257</v>
      </c>
      <c r="R4073">
        <v>1806</v>
      </c>
      <c r="S4073">
        <v>601</v>
      </c>
    </row>
    <row r="4074" spans="1:19">
      <c r="A4074" t="s">
        <v>20</v>
      </c>
      <c r="B4074" t="s">
        <v>21</v>
      </c>
      <c r="C4074" t="s">
        <v>22</v>
      </c>
      <c r="D4074" t="s">
        <v>23</v>
      </c>
      <c r="E4074" t="s">
        <v>5</v>
      </c>
      <c r="G4074" t="s">
        <v>24</v>
      </c>
      <c r="H4074">
        <v>2339404</v>
      </c>
      <c r="I4074">
        <v>2341866</v>
      </c>
      <c r="J4074" t="s">
        <v>64</v>
      </c>
      <c r="Q4074" t="s">
        <v>5260</v>
      </c>
      <c r="R4074">
        <v>2463</v>
      </c>
    </row>
    <row r="4075" spans="1:19">
      <c r="A4075" t="s">
        <v>27</v>
      </c>
      <c r="B4075" t="s">
        <v>28</v>
      </c>
      <c r="C4075" t="s">
        <v>22</v>
      </c>
      <c r="D4075" t="s">
        <v>23</v>
      </c>
      <c r="E4075" t="s">
        <v>5</v>
      </c>
      <c r="G4075" t="s">
        <v>24</v>
      </c>
      <c r="H4075">
        <v>2339404</v>
      </c>
      <c r="I4075">
        <v>2341866</v>
      </c>
      <c r="J4075" t="s">
        <v>64</v>
      </c>
      <c r="K4075" t="s">
        <v>5261</v>
      </c>
      <c r="N4075" t="s">
        <v>1945</v>
      </c>
      <c r="Q4075" t="s">
        <v>5260</v>
      </c>
      <c r="R4075">
        <v>2463</v>
      </c>
      <c r="S4075">
        <v>820</v>
      </c>
    </row>
    <row r="4076" spans="1:19">
      <c r="A4076" t="s">
        <v>20</v>
      </c>
      <c r="B4076" t="s">
        <v>21</v>
      </c>
      <c r="C4076" t="s">
        <v>22</v>
      </c>
      <c r="D4076" t="s">
        <v>23</v>
      </c>
      <c r="E4076" t="s">
        <v>5</v>
      </c>
      <c r="G4076" t="s">
        <v>24</v>
      </c>
      <c r="H4076">
        <v>2342115</v>
      </c>
      <c r="I4076">
        <v>2342492</v>
      </c>
      <c r="J4076" t="s">
        <v>25</v>
      </c>
      <c r="Q4076" t="s">
        <v>5262</v>
      </c>
      <c r="R4076">
        <v>378</v>
      </c>
    </row>
    <row r="4077" spans="1:19">
      <c r="A4077" t="s">
        <v>27</v>
      </c>
      <c r="B4077" t="s">
        <v>28</v>
      </c>
      <c r="C4077" t="s">
        <v>22</v>
      </c>
      <c r="D4077" t="s">
        <v>23</v>
      </c>
      <c r="E4077" t="s">
        <v>5</v>
      </c>
      <c r="G4077" t="s">
        <v>24</v>
      </c>
      <c r="H4077">
        <v>2342115</v>
      </c>
      <c r="I4077">
        <v>2342492</v>
      </c>
      <c r="J4077" t="s">
        <v>25</v>
      </c>
      <c r="K4077" t="s">
        <v>5263</v>
      </c>
      <c r="N4077" t="s">
        <v>2971</v>
      </c>
      <c r="Q4077" t="s">
        <v>5262</v>
      </c>
      <c r="R4077">
        <v>378</v>
      </c>
      <c r="S4077">
        <v>125</v>
      </c>
    </row>
    <row r="4078" spans="1:19">
      <c r="A4078" t="s">
        <v>20</v>
      </c>
      <c r="B4078" t="s">
        <v>21</v>
      </c>
      <c r="C4078" t="s">
        <v>22</v>
      </c>
      <c r="D4078" t="s">
        <v>23</v>
      </c>
      <c r="E4078" t="s">
        <v>5</v>
      </c>
      <c r="G4078" t="s">
        <v>24</v>
      </c>
      <c r="H4078">
        <v>2342494</v>
      </c>
      <c r="I4078">
        <v>2344617</v>
      </c>
      <c r="J4078" t="s">
        <v>25</v>
      </c>
      <c r="Q4078" t="s">
        <v>5264</v>
      </c>
      <c r="R4078">
        <v>2124</v>
      </c>
    </row>
    <row r="4079" spans="1:19">
      <c r="A4079" t="s">
        <v>27</v>
      </c>
      <c r="B4079" t="s">
        <v>28</v>
      </c>
      <c r="C4079" t="s">
        <v>22</v>
      </c>
      <c r="D4079" t="s">
        <v>23</v>
      </c>
      <c r="E4079" t="s">
        <v>5</v>
      </c>
      <c r="G4079" t="s">
        <v>24</v>
      </c>
      <c r="H4079">
        <v>2342494</v>
      </c>
      <c r="I4079">
        <v>2344617</v>
      </c>
      <c r="J4079" t="s">
        <v>25</v>
      </c>
      <c r="K4079" t="s">
        <v>5265</v>
      </c>
      <c r="N4079" t="s">
        <v>5266</v>
      </c>
      <c r="Q4079" t="s">
        <v>5264</v>
      </c>
      <c r="R4079">
        <v>2124</v>
      </c>
      <c r="S4079">
        <v>707</v>
      </c>
    </row>
    <row r="4080" spans="1:19">
      <c r="A4080" t="s">
        <v>20</v>
      </c>
      <c r="B4080" t="s">
        <v>21</v>
      </c>
      <c r="C4080" t="s">
        <v>22</v>
      </c>
      <c r="D4080" t="s">
        <v>23</v>
      </c>
      <c r="E4080" t="s">
        <v>5</v>
      </c>
      <c r="G4080" t="s">
        <v>24</v>
      </c>
      <c r="H4080">
        <v>2344786</v>
      </c>
      <c r="I4080">
        <v>2345634</v>
      </c>
      <c r="J4080" t="s">
        <v>64</v>
      </c>
      <c r="Q4080" t="s">
        <v>5267</v>
      </c>
      <c r="R4080">
        <v>849</v>
      </c>
    </row>
    <row r="4081" spans="1:19">
      <c r="A4081" t="s">
        <v>27</v>
      </c>
      <c r="B4081" t="s">
        <v>28</v>
      </c>
      <c r="C4081" t="s">
        <v>22</v>
      </c>
      <c r="D4081" t="s">
        <v>23</v>
      </c>
      <c r="E4081" t="s">
        <v>5</v>
      </c>
      <c r="G4081" t="s">
        <v>24</v>
      </c>
      <c r="H4081">
        <v>2344786</v>
      </c>
      <c r="I4081">
        <v>2345634</v>
      </c>
      <c r="J4081" t="s">
        <v>64</v>
      </c>
      <c r="K4081" t="s">
        <v>5268</v>
      </c>
      <c r="N4081" t="s">
        <v>5269</v>
      </c>
      <c r="Q4081" t="s">
        <v>5267</v>
      </c>
      <c r="R4081">
        <v>849</v>
      </c>
      <c r="S4081">
        <v>282</v>
      </c>
    </row>
    <row r="4082" spans="1:19">
      <c r="A4082" t="s">
        <v>20</v>
      </c>
      <c r="B4082" t="s">
        <v>21</v>
      </c>
      <c r="C4082" t="s">
        <v>22</v>
      </c>
      <c r="D4082" t="s">
        <v>23</v>
      </c>
      <c r="E4082" t="s">
        <v>5</v>
      </c>
      <c r="G4082" t="s">
        <v>24</v>
      </c>
      <c r="H4082">
        <v>2346282</v>
      </c>
      <c r="I4082">
        <v>2347181</v>
      </c>
      <c r="J4082" t="s">
        <v>25</v>
      </c>
      <c r="Q4082" t="s">
        <v>5270</v>
      </c>
      <c r="R4082">
        <v>900</v>
      </c>
    </row>
    <row r="4083" spans="1:19">
      <c r="A4083" t="s">
        <v>27</v>
      </c>
      <c r="B4083" t="s">
        <v>28</v>
      </c>
      <c r="C4083" t="s">
        <v>22</v>
      </c>
      <c r="D4083" t="s">
        <v>23</v>
      </c>
      <c r="E4083" t="s">
        <v>5</v>
      </c>
      <c r="G4083" t="s">
        <v>24</v>
      </c>
      <c r="H4083">
        <v>2346282</v>
      </c>
      <c r="I4083">
        <v>2347181</v>
      </c>
      <c r="J4083" t="s">
        <v>25</v>
      </c>
      <c r="K4083" t="s">
        <v>5271</v>
      </c>
      <c r="N4083" t="s">
        <v>5272</v>
      </c>
      <c r="Q4083" t="s">
        <v>5270</v>
      </c>
      <c r="R4083">
        <v>900</v>
      </c>
      <c r="S4083">
        <v>299</v>
      </c>
    </row>
    <row r="4084" spans="1:19">
      <c r="A4084" t="s">
        <v>20</v>
      </c>
      <c r="B4084" t="s">
        <v>21</v>
      </c>
      <c r="C4084" t="s">
        <v>22</v>
      </c>
      <c r="D4084" t="s">
        <v>23</v>
      </c>
      <c r="E4084" t="s">
        <v>5</v>
      </c>
      <c r="G4084" t="s">
        <v>24</v>
      </c>
      <c r="H4084">
        <v>2347227</v>
      </c>
      <c r="I4084">
        <v>2347901</v>
      </c>
      <c r="J4084" t="s">
        <v>64</v>
      </c>
      <c r="Q4084" t="s">
        <v>5273</v>
      </c>
      <c r="R4084">
        <v>675</v>
      </c>
    </row>
    <row r="4085" spans="1:19">
      <c r="A4085" t="s">
        <v>27</v>
      </c>
      <c r="B4085" t="s">
        <v>28</v>
      </c>
      <c r="C4085" t="s">
        <v>22</v>
      </c>
      <c r="D4085" t="s">
        <v>23</v>
      </c>
      <c r="E4085" t="s">
        <v>5</v>
      </c>
      <c r="G4085" t="s">
        <v>24</v>
      </c>
      <c r="H4085">
        <v>2347227</v>
      </c>
      <c r="I4085">
        <v>2347901</v>
      </c>
      <c r="J4085" t="s">
        <v>64</v>
      </c>
      <c r="K4085" t="s">
        <v>5274</v>
      </c>
      <c r="N4085" t="s">
        <v>42</v>
      </c>
      <c r="Q4085" t="s">
        <v>5273</v>
      </c>
      <c r="R4085">
        <v>675</v>
      </c>
      <c r="S4085">
        <v>224</v>
      </c>
    </row>
    <row r="4086" spans="1:19">
      <c r="A4086" t="s">
        <v>20</v>
      </c>
      <c r="B4086" t="s">
        <v>21</v>
      </c>
      <c r="C4086" t="s">
        <v>22</v>
      </c>
      <c r="D4086" t="s">
        <v>23</v>
      </c>
      <c r="E4086" t="s">
        <v>5</v>
      </c>
      <c r="G4086" t="s">
        <v>24</v>
      </c>
      <c r="H4086">
        <v>2347865</v>
      </c>
      <c r="I4086">
        <v>2348647</v>
      </c>
      <c r="J4086" t="s">
        <v>64</v>
      </c>
      <c r="Q4086" t="s">
        <v>5275</v>
      </c>
      <c r="R4086">
        <v>783</v>
      </c>
    </row>
    <row r="4087" spans="1:19">
      <c r="A4087" t="s">
        <v>27</v>
      </c>
      <c r="B4087" t="s">
        <v>28</v>
      </c>
      <c r="C4087" t="s">
        <v>22</v>
      </c>
      <c r="D4087" t="s">
        <v>23</v>
      </c>
      <c r="E4087" t="s">
        <v>5</v>
      </c>
      <c r="G4087" t="s">
        <v>24</v>
      </c>
      <c r="H4087">
        <v>2347865</v>
      </c>
      <c r="I4087">
        <v>2348647</v>
      </c>
      <c r="J4087" t="s">
        <v>64</v>
      </c>
      <c r="K4087" t="s">
        <v>5276</v>
      </c>
      <c r="N4087" t="s">
        <v>2311</v>
      </c>
      <c r="Q4087" t="s">
        <v>5275</v>
      </c>
      <c r="R4087">
        <v>783</v>
      </c>
      <c r="S4087">
        <v>260</v>
      </c>
    </row>
    <row r="4088" spans="1:19">
      <c r="A4088" t="s">
        <v>20</v>
      </c>
      <c r="B4088" t="s">
        <v>21</v>
      </c>
      <c r="C4088" t="s">
        <v>22</v>
      </c>
      <c r="D4088" t="s">
        <v>23</v>
      </c>
      <c r="E4088" t="s">
        <v>5</v>
      </c>
      <c r="G4088" t="s">
        <v>24</v>
      </c>
      <c r="H4088">
        <v>2348697</v>
      </c>
      <c r="I4088">
        <v>2351852</v>
      </c>
      <c r="J4088" t="s">
        <v>64</v>
      </c>
      <c r="Q4088" t="s">
        <v>5277</v>
      </c>
      <c r="R4088">
        <v>3156</v>
      </c>
    </row>
    <row r="4089" spans="1:19">
      <c r="A4089" t="s">
        <v>27</v>
      </c>
      <c r="B4089" t="s">
        <v>28</v>
      </c>
      <c r="C4089" t="s">
        <v>22</v>
      </c>
      <c r="D4089" t="s">
        <v>23</v>
      </c>
      <c r="E4089" t="s">
        <v>5</v>
      </c>
      <c r="G4089" t="s">
        <v>24</v>
      </c>
      <c r="H4089">
        <v>2348697</v>
      </c>
      <c r="I4089">
        <v>2351852</v>
      </c>
      <c r="J4089" t="s">
        <v>64</v>
      </c>
      <c r="K4089" t="s">
        <v>5278</v>
      </c>
      <c r="N4089" t="s">
        <v>2316</v>
      </c>
      <c r="Q4089" t="s">
        <v>5277</v>
      </c>
      <c r="R4089">
        <v>3156</v>
      </c>
      <c r="S4089">
        <v>1051</v>
      </c>
    </row>
    <row r="4090" spans="1:19">
      <c r="A4090" t="s">
        <v>20</v>
      </c>
      <c r="B4090" t="s">
        <v>21</v>
      </c>
      <c r="C4090" t="s">
        <v>22</v>
      </c>
      <c r="D4090" t="s">
        <v>23</v>
      </c>
      <c r="E4090" t="s">
        <v>5</v>
      </c>
      <c r="G4090" t="s">
        <v>24</v>
      </c>
      <c r="H4090">
        <v>2352563</v>
      </c>
      <c r="I4090">
        <v>2353693</v>
      </c>
      <c r="J4090" t="s">
        <v>64</v>
      </c>
      <c r="Q4090" t="s">
        <v>5279</v>
      </c>
      <c r="R4090">
        <v>1131</v>
      </c>
    </row>
    <row r="4091" spans="1:19">
      <c r="A4091" t="s">
        <v>27</v>
      </c>
      <c r="B4091" t="s">
        <v>28</v>
      </c>
      <c r="C4091" t="s">
        <v>22</v>
      </c>
      <c r="D4091" t="s">
        <v>23</v>
      </c>
      <c r="E4091" t="s">
        <v>5</v>
      </c>
      <c r="G4091" t="s">
        <v>24</v>
      </c>
      <c r="H4091">
        <v>2352563</v>
      </c>
      <c r="I4091">
        <v>2353693</v>
      </c>
      <c r="J4091" t="s">
        <v>64</v>
      </c>
      <c r="K4091" t="s">
        <v>5280</v>
      </c>
      <c r="N4091" t="s">
        <v>5173</v>
      </c>
      <c r="Q4091" t="s">
        <v>5279</v>
      </c>
      <c r="R4091">
        <v>1131</v>
      </c>
      <c r="S4091">
        <v>376</v>
      </c>
    </row>
    <row r="4092" spans="1:19">
      <c r="A4092" t="s">
        <v>20</v>
      </c>
      <c r="B4092" t="s">
        <v>21</v>
      </c>
      <c r="C4092" t="s">
        <v>22</v>
      </c>
      <c r="D4092" t="s">
        <v>23</v>
      </c>
      <c r="E4092" t="s">
        <v>5</v>
      </c>
      <c r="G4092" t="s">
        <v>24</v>
      </c>
      <c r="H4092">
        <v>2354144</v>
      </c>
      <c r="I4092">
        <v>2354374</v>
      </c>
      <c r="J4092" t="s">
        <v>64</v>
      </c>
      <c r="Q4092" t="s">
        <v>5281</v>
      </c>
      <c r="R4092">
        <v>231</v>
      </c>
    </row>
    <row r="4093" spans="1:19">
      <c r="A4093" t="s">
        <v>27</v>
      </c>
      <c r="B4093" t="s">
        <v>28</v>
      </c>
      <c r="C4093" t="s">
        <v>22</v>
      </c>
      <c r="D4093" t="s">
        <v>23</v>
      </c>
      <c r="E4093" t="s">
        <v>5</v>
      </c>
      <c r="G4093" t="s">
        <v>24</v>
      </c>
      <c r="H4093">
        <v>2354144</v>
      </c>
      <c r="I4093">
        <v>2354374</v>
      </c>
      <c r="J4093" t="s">
        <v>64</v>
      </c>
      <c r="K4093" t="s">
        <v>5282</v>
      </c>
      <c r="N4093" t="s">
        <v>5283</v>
      </c>
      <c r="Q4093" t="s">
        <v>5281</v>
      </c>
      <c r="R4093">
        <v>231</v>
      </c>
      <c r="S4093">
        <v>76</v>
      </c>
    </row>
    <row r="4094" spans="1:19">
      <c r="A4094" t="s">
        <v>20</v>
      </c>
      <c r="B4094" t="s">
        <v>21</v>
      </c>
      <c r="C4094" t="s">
        <v>22</v>
      </c>
      <c r="D4094" t="s">
        <v>23</v>
      </c>
      <c r="E4094" t="s">
        <v>5</v>
      </c>
      <c r="G4094" t="s">
        <v>24</v>
      </c>
      <c r="H4094">
        <v>2354627</v>
      </c>
      <c r="I4094">
        <v>2357158</v>
      </c>
      <c r="J4094" t="s">
        <v>64</v>
      </c>
      <c r="Q4094" t="s">
        <v>5284</v>
      </c>
      <c r="R4094">
        <v>2532</v>
      </c>
    </row>
    <row r="4095" spans="1:19">
      <c r="A4095" t="s">
        <v>27</v>
      </c>
      <c r="B4095" t="s">
        <v>28</v>
      </c>
      <c r="C4095" t="s">
        <v>22</v>
      </c>
      <c r="D4095" t="s">
        <v>23</v>
      </c>
      <c r="E4095" t="s">
        <v>5</v>
      </c>
      <c r="G4095" t="s">
        <v>24</v>
      </c>
      <c r="H4095">
        <v>2354627</v>
      </c>
      <c r="I4095">
        <v>2357158</v>
      </c>
      <c r="J4095" t="s">
        <v>64</v>
      </c>
      <c r="K4095" t="s">
        <v>5285</v>
      </c>
      <c r="N4095" t="s">
        <v>2778</v>
      </c>
      <c r="Q4095" t="s">
        <v>5284</v>
      </c>
      <c r="R4095">
        <v>2532</v>
      </c>
      <c r="S4095">
        <v>843</v>
      </c>
    </row>
    <row r="4096" spans="1:19">
      <c r="A4096" t="s">
        <v>20</v>
      </c>
      <c r="B4096" t="s">
        <v>21</v>
      </c>
      <c r="C4096" t="s">
        <v>22</v>
      </c>
      <c r="D4096" t="s">
        <v>23</v>
      </c>
      <c r="E4096" t="s">
        <v>5</v>
      </c>
      <c r="G4096" t="s">
        <v>24</v>
      </c>
      <c r="H4096">
        <v>2357578</v>
      </c>
      <c r="I4096">
        <v>2358168</v>
      </c>
      <c r="J4096" t="s">
        <v>64</v>
      </c>
      <c r="Q4096" t="s">
        <v>5286</v>
      </c>
      <c r="R4096">
        <v>591</v>
      </c>
    </row>
    <row r="4097" spans="1:19">
      <c r="A4097" t="s">
        <v>27</v>
      </c>
      <c r="B4097" t="s">
        <v>28</v>
      </c>
      <c r="C4097" t="s">
        <v>22</v>
      </c>
      <c r="D4097" t="s">
        <v>23</v>
      </c>
      <c r="E4097" t="s">
        <v>5</v>
      </c>
      <c r="G4097" t="s">
        <v>24</v>
      </c>
      <c r="H4097">
        <v>2357578</v>
      </c>
      <c r="I4097">
        <v>2358168</v>
      </c>
      <c r="J4097" t="s">
        <v>64</v>
      </c>
      <c r="K4097" t="s">
        <v>5287</v>
      </c>
      <c r="N4097" t="s">
        <v>233</v>
      </c>
      <c r="Q4097" t="s">
        <v>5286</v>
      </c>
      <c r="R4097">
        <v>591</v>
      </c>
      <c r="S4097">
        <v>196</v>
      </c>
    </row>
    <row r="4098" spans="1:19">
      <c r="A4098" t="s">
        <v>20</v>
      </c>
      <c r="B4098" t="s">
        <v>21</v>
      </c>
      <c r="C4098" t="s">
        <v>22</v>
      </c>
      <c r="D4098" t="s">
        <v>23</v>
      </c>
      <c r="E4098" t="s">
        <v>5</v>
      </c>
      <c r="G4098" t="s">
        <v>24</v>
      </c>
      <c r="H4098">
        <v>2358184</v>
      </c>
      <c r="I4098">
        <v>2359179</v>
      </c>
      <c r="J4098" t="s">
        <v>64</v>
      </c>
      <c r="Q4098" t="s">
        <v>5288</v>
      </c>
      <c r="R4098">
        <v>996</v>
      </c>
    </row>
    <row r="4099" spans="1:19">
      <c r="A4099" t="s">
        <v>27</v>
      </c>
      <c r="B4099" t="s">
        <v>28</v>
      </c>
      <c r="C4099" t="s">
        <v>22</v>
      </c>
      <c r="D4099" t="s">
        <v>23</v>
      </c>
      <c r="E4099" t="s">
        <v>5</v>
      </c>
      <c r="G4099" t="s">
        <v>24</v>
      </c>
      <c r="H4099">
        <v>2358184</v>
      </c>
      <c r="I4099">
        <v>2359179</v>
      </c>
      <c r="J4099" t="s">
        <v>64</v>
      </c>
      <c r="K4099" t="s">
        <v>5289</v>
      </c>
      <c r="N4099" t="s">
        <v>42</v>
      </c>
      <c r="Q4099" t="s">
        <v>5288</v>
      </c>
      <c r="R4099">
        <v>996</v>
      </c>
      <c r="S4099">
        <v>331</v>
      </c>
    </row>
    <row r="4100" spans="1:19">
      <c r="A4100" t="s">
        <v>20</v>
      </c>
      <c r="B4100" t="s">
        <v>21</v>
      </c>
      <c r="C4100" t="s">
        <v>22</v>
      </c>
      <c r="D4100" t="s">
        <v>23</v>
      </c>
      <c r="E4100" t="s">
        <v>5</v>
      </c>
      <c r="G4100" t="s">
        <v>24</v>
      </c>
      <c r="H4100">
        <v>2359176</v>
      </c>
      <c r="I4100">
        <v>2360513</v>
      </c>
      <c r="J4100" t="s">
        <v>64</v>
      </c>
      <c r="Q4100" t="s">
        <v>5290</v>
      </c>
      <c r="R4100">
        <v>1338</v>
      </c>
    </row>
    <row r="4101" spans="1:19">
      <c r="A4101" t="s">
        <v>27</v>
      </c>
      <c r="B4101" t="s">
        <v>28</v>
      </c>
      <c r="C4101" t="s">
        <v>22</v>
      </c>
      <c r="D4101" t="s">
        <v>23</v>
      </c>
      <c r="E4101" t="s">
        <v>5</v>
      </c>
      <c r="G4101" t="s">
        <v>24</v>
      </c>
      <c r="H4101">
        <v>2359176</v>
      </c>
      <c r="I4101">
        <v>2360513</v>
      </c>
      <c r="J4101" t="s">
        <v>64</v>
      </c>
      <c r="K4101" t="s">
        <v>5291</v>
      </c>
      <c r="N4101" t="s">
        <v>429</v>
      </c>
      <c r="Q4101" t="s">
        <v>5290</v>
      </c>
      <c r="R4101">
        <v>1338</v>
      </c>
      <c r="S4101">
        <v>445</v>
      </c>
    </row>
    <row r="4102" spans="1:19">
      <c r="A4102" t="s">
        <v>20</v>
      </c>
      <c r="B4102" t="s">
        <v>21</v>
      </c>
      <c r="C4102" t="s">
        <v>22</v>
      </c>
      <c r="D4102" t="s">
        <v>23</v>
      </c>
      <c r="E4102" t="s">
        <v>5</v>
      </c>
      <c r="G4102" t="s">
        <v>24</v>
      </c>
      <c r="H4102">
        <v>2360510</v>
      </c>
      <c r="I4102">
        <v>2362216</v>
      </c>
      <c r="J4102" t="s">
        <v>64</v>
      </c>
      <c r="Q4102" t="s">
        <v>5292</v>
      </c>
      <c r="R4102">
        <v>1707</v>
      </c>
    </row>
    <row r="4103" spans="1:19">
      <c r="A4103" t="s">
        <v>27</v>
      </c>
      <c r="B4103" t="s">
        <v>28</v>
      </c>
      <c r="C4103" t="s">
        <v>22</v>
      </c>
      <c r="D4103" t="s">
        <v>23</v>
      </c>
      <c r="E4103" t="s">
        <v>5</v>
      </c>
      <c r="G4103" t="s">
        <v>24</v>
      </c>
      <c r="H4103">
        <v>2360510</v>
      </c>
      <c r="I4103">
        <v>2362216</v>
      </c>
      <c r="J4103" t="s">
        <v>64</v>
      </c>
      <c r="K4103" t="s">
        <v>5293</v>
      </c>
      <c r="N4103" t="s">
        <v>42</v>
      </c>
      <c r="Q4103" t="s">
        <v>5292</v>
      </c>
      <c r="R4103">
        <v>1707</v>
      </c>
      <c r="S4103">
        <v>568</v>
      </c>
    </row>
    <row r="4104" spans="1:19">
      <c r="A4104" t="s">
        <v>20</v>
      </c>
      <c r="B4104" t="s">
        <v>21</v>
      </c>
      <c r="C4104" t="s">
        <v>22</v>
      </c>
      <c r="D4104" t="s">
        <v>23</v>
      </c>
      <c r="E4104" t="s">
        <v>5</v>
      </c>
      <c r="G4104" t="s">
        <v>24</v>
      </c>
      <c r="H4104">
        <v>2362364</v>
      </c>
      <c r="I4104">
        <v>2363383</v>
      </c>
      <c r="J4104" t="s">
        <v>64</v>
      </c>
      <c r="Q4104" t="s">
        <v>5294</v>
      </c>
      <c r="R4104">
        <v>1020</v>
      </c>
    </row>
    <row r="4105" spans="1:19">
      <c r="A4105" t="s">
        <v>27</v>
      </c>
      <c r="B4105" t="s">
        <v>28</v>
      </c>
      <c r="C4105" t="s">
        <v>22</v>
      </c>
      <c r="D4105" t="s">
        <v>23</v>
      </c>
      <c r="E4105" t="s">
        <v>5</v>
      </c>
      <c r="G4105" t="s">
        <v>24</v>
      </c>
      <c r="H4105">
        <v>2362364</v>
      </c>
      <c r="I4105">
        <v>2363383</v>
      </c>
      <c r="J4105" t="s">
        <v>64</v>
      </c>
      <c r="K4105" t="s">
        <v>5295</v>
      </c>
      <c r="N4105" t="s">
        <v>2429</v>
      </c>
      <c r="Q4105" t="s">
        <v>5294</v>
      </c>
      <c r="R4105">
        <v>1020</v>
      </c>
      <c r="S4105">
        <v>339</v>
      </c>
    </row>
    <row r="4106" spans="1:19">
      <c r="A4106" t="s">
        <v>20</v>
      </c>
      <c r="B4106" t="s">
        <v>21</v>
      </c>
      <c r="C4106" t="s">
        <v>22</v>
      </c>
      <c r="D4106" t="s">
        <v>23</v>
      </c>
      <c r="E4106" t="s">
        <v>5</v>
      </c>
      <c r="G4106" t="s">
        <v>24</v>
      </c>
      <c r="H4106">
        <v>2363491</v>
      </c>
      <c r="I4106">
        <v>2363931</v>
      </c>
      <c r="J4106" t="s">
        <v>64</v>
      </c>
      <c r="Q4106" t="s">
        <v>5296</v>
      </c>
      <c r="R4106">
        <v>441</v>
      </c>
    </row>
    <row r="4107" spans="1:19">
      <c r="A4107" t="s">
        <v>27</v>
      </c>
      <c r="B4107" t="s">
        <v>28</v>
      </c>
      <c r="C4107" t="s">
        <v>22</v>
      </c>
      <c r="D4107" t="s">
        <v>23</v>
      </c>
      <c r="E4107" t="s">
        <v>5</v>
      </c>
      <c r="G4107" t="s">
        <v>24</v>
      </c>
      <c r="H4107">
        <v>2363491</v>
      </c>
      <c r="I4107">
        <v>2363931</v>
      </c>
      <c r="J4107" t="s">
        <v>64</v>
      </c>
      <c r="K4107" t="s">
        <v>5297</v>
      </c>
      <c r="N4107" t="s">
        <v>42</v>
      </c>
      <c r="Q4107" t="s">
        <v>5296</v>
      </c>
      <c r="R4107">
        <v>441</v>
      </c>
      <c r="S4107">
        <v>146</v>
      </c>
    </row>
    <row r="4108" spans="1:19">
      <c r="A4108" t="s">
        <v>20</v>
      </c>
      <c r="B4108" t="s">
        <v>21</v>
      </c>
      <c r="C4108" t="s">
        <v>22</v>
      </c>
      <c r="D4108" t="s">
        <v>23</v>
      </c>
      <c r="E4108" t="s">
        <v>5</v>
      </c>
      <c r="G4108" t="s">
        <v>24</v>
      </c>
      <c r="H4108">
        <v>2364056</v>
      </c>
      <c r="I4108">
        <v>2364400</v>
      </c>
      <c r="J4108" t="s">
        <v>64</v>
      </c>
      <c r="Q4108" t="s">
        <v>5298</v>
      </c>
      <c r="R4108">
        <v>345</v>
      </c>
    </row>
    <row r="4109" spans="1:19">
      <c r="A4109" t="s">
        <v>27</v>
      </c>
      <c r="B4109" t="s">
        <v>28</v>
      </c>
      <c r="C4109" t="s">
        <v>22</v>
      </c>
      <c r="D4109" t="s">
        <v>23</v>
      </c>
      <c r="E4109" t="s">
        <v>5</v>
      </c>
      <c r="G4109" t="s">
        <v>24</v>
      </c>
      <c r="H4109">
        <v>2364056</v>
      </c>
      <c r="I4109">
        <v>2364400</v>
      </c>
      <c r="J4109" t="s">
        <v>64</v>
      </c>
      <c r="K4109" t="s">
        <v>5299</v>
      </c>
      <c r="N4109" t="s">
        <v>42</v>
      </c>
      <c r="Q4109" t="s">
        <v>5298</v>
      </c>
      <c r="R4109">
        <v>345</v>
      </c>
      <c r="S4109">
        <v>114</v>
      </c>
    </row>
    <row r="4110" spans="1:19">
      <c r="A4110" t="s">
        <v>20</v>
      </c>
      <c r="B4110" t="s">
        <v>21</v>
      </c>
      <c r="C4110" t="s">
        <v>22</v>
      </c>
      <c r="D4110" t="s">
        <v>23</v>
      </c>
      <c r="E4110" t="s">
        <v>5</v>
      </c>
      <c r="G4110" t="s">
        <v>24</v>
      </c>
      <c r="H4110">
        <v>2364708</v>
      </c>
      <c r="I4110">
        <v>2365115</v>
      </c>
      <c r="J4110" t="s">
        <v>64</v>
      </c>
      <c r="Q4110" t="s">
        <v>5300</v>
      </c>
      <c r="R4110">
        <v>408</v>
      </c>
    </row>
    <row r="4111" spans="1:19">
      <c r="A4111" t="s">
        <v>27</v>
      </c>
      <c r="B4111" t="s">
        <v>28</v>
      </c>
      <c r="C4111" t="s">
        <v>22</v>
      </c>
      <c r="D4111" t="s">
        <v>23</v>
      </c>
      <c r="E4111" t="s">
        <v>5</v>
      </c>
      <c r="G4111" t="s">
        <v>24</v>
      </c>
      <c r="H4111">
        <v>2364708</v>
      </c>
      <c r="I4111">
        <v>2365115</v>
      </c>
      <c r="J4111" t="s">
        <v>64</v>
      </c>
      <c r="K4111" t="s">
        <v>5301</v>
      </c>
      <c r="N4111" t="s">
        <v>42</v>
      </c>
      <c r="Q4111" t="s">
        <v>5300</v>
      </c>
      <c r="R4111">
        <v>408</v>
      </c>
      <c r="S4111">
        <v>135</v>
      </c>
    </row>
    <row r="4112" spans="1:19">
      <c r="A4112" t="s">
        <v>20</v>
      </c>
      <c r="B4112" t="s">
        <v>21</v>
      </c>
      <c r="C4112" t="s">
        <v>22</v>
      </c>
      <c r="D4112" t="s">
        <v>23</v>
      </c>
      <c r="E4112" t="s">
        <v>5</v>
      </c>
      <c r="G4112" t="s">
        <v>24</v>
      </c>
      <c r="H4112">
        <v>2365387</v>
      </c>
      <c r="I4112">
        <v>2365515</v>
      </c>
      <c r="J4112" t="s">
        <v>64</v>
      </c>
      <c r="Q4112" t="s">
        <v>5302</v>
      </c>
      <c r="R4112">
        <v>129</v>
      </c>
    </row>
    <row r="4113" spans="1:19">
      <c r="A4113" t="s">
        <v>27</v>
      </c>
      <c r="B4113" t="s">
        <v>28</v>
      </c>
      <c r="C4113" t="s">
        <v>22</v>
      </c>
      <c r="D4113" t="s">
        <v>23</v>
      </c>
      <c r="E4113" t="s">
        <v>5</v>
      </c>
      <c r="G4113" t="s">
        <v>24</v>
      </c>
      <c r="H4113">
        <v>2365387</v>
      </c>
      <c r="I4113">
        <v>2365515</v>
      </c>
      <c r="J4113" t="s">
        <v>64</v>
      </c>
      <c r="K4113" t="s">
        <v>5303</v>
      </c>
      <c r="N4113" t="s">
        <v>42</v>
      </c>
      <c r="Q4113" t="s">
        <v>5302</v>
      </c>
      <c r="R4113">
        <v>129</v>
      </c>
      <c r="S4113">
        <v>42</v>
      </c>
    </row>
    <row r="4114" spans="1:19">
      <c r="A4114" t="s">
        <v>20</v>
      </c>
      <c r="B4114" t="s">
        <v>21</v>
      </c>
      <c r="C4114" t="s">
        <v>22</v>
      </c>
      <c r="D4114" t="s">
        <v>23</v>
      </c>
      <c r="E4114" t="s">
        <v>5</v>
      </c>
      <c r="G4114" t="s">
        <v>24</v>
      </c>
      <c r="H4114">
        <v>2365476</v>
      </c>
      <c r="I4114">
        <v>2365826</v>
      </c>
      <c r="J4114" t="s">
        <v>64</v>
      </c>
      <c r="Q4114" t="s">
        <v>5304</v>
      </c>
      <c r="R4114">
        <v>351</v>
      </c>
    </row>
    <row r="4115" spans="1:19">
      <c r="A4115" t="s">
        <v>27</v>
      </c>
      <c r="B4115" t="s">
        <v>28</v>
      </c>
      <c r="C4115" t="s">
        <v>22</v>
      </c>
      <c r="D4115" t="s">
        <v>23</v>
      </c>
      <c r="E4115" t="s">
        <v>5</v>
      </c>
      <c r="G4115" t="s">
        <v>24</v>
      </c>
      <c r="H4115">
        <v>2365476</v>
      </c>
      <c r="I4115">
        <v>2365826</v>
      </c>
      <c r="J4115" t="s">
        <v>64</v>
      </c>
      <c r="K4115" t="s">
        <v>5305</v>
      </c>
      <c r="N4115" t="s">
        <v>465</v>
      </c>
      <c r="Q4115" t="s">
        <v>5304</v>
      </c>
      <c r="R4115">
        <v>351</v>
      </c>
      <c r="S4115">
        <v>116</v>
      </c>
    </row>
    <row r="4116" spans="1:19">
      <c r="A4116" t="s">
        <v>20</v>
      </c>
      <c r="B4116" t="s">
        <v>21</v>
      </c>
      <c r="C4116" t="s">
        <v>22</v>
      </c>
      <c r="D4116" t="s">
        <v>23</v>
      </c>
      <c r="E4116" t="s">
        <v>5</v>
      </c>
      <c r="G4116" t="s">
        <v>24</v>
      </c>
      <c r="H4116">
        <v>2366005</v>
      </c>
      <c r="I4116">
        <v>2366277</v>
      </c>
      <c r="J4116" t="s">
        <v>64</v>
      </c>
      <c r="Q4116" t="s">
        <v>5306</v>
      </c>
      <c r="R4116">
        <v>273</v>
      </c>
    </row>
    <row r="4117" spans="1:19">
      <c r="A4117" t="s">
        <v>27</v>
      </c>
      <c r="B4117" t="s">
        <v>28</v>
      </c>
      <c r="C4117" t="s">
        <v>22</v>
      </c>
      <c r="D4117" t="s">
        <v>23</v>
      </c>
      <c r="E4117" t="s">
        <v>5</v>
      </c>
      <c r="G4117" t="s">
        <v>24</v>
      </c>
      <c r="H4117">
        <v>2366005</v>
      </c>
      <c r="I4117">
        <v>2366277</v>
      </c>
      <c r="J4117" t="s">
        <v>64</v>
      </c>
      <c r="K4117" t="s">
        <v>5307</v>
      </c>
      <c r="N4117" t="s">
        <v>42</v>
      </c>
      <c r="Q4117" t="s">
        <v>5306</v>
      </c>
      <c r="R4117">
        <v>273</v>
      </c>
      <c r="S4117">
        <v>90</v>
      </c>
    </row>
    <row r="4118" spans="1:19">
      <c r="A4118" t="s">
        <v>20</v>
      </c>
      <c r="B4118" t="s">
        <v>21</v>
      </c>
      <c r="C4118" t="s">
        <v>22</v>
      </c>
      <c r="D4118" t="s">
        <v>23</v>
      </c>
      <c r="E4118" t="s">
        <v>5</v>
      </c>
      <c r="G4118" t="s">
        <v>24</v>
      </c>
      <c r="H4118">
        <v>2366304</v>
      </c>
      <c r="I4118">
        <v>2366570</v>
      </c>
      <c r="J4118" t="s">
        <v>64</v>
      </c>
      <c r="Q4118" t="s">
        <v>5308</v>
      </c>
      <c r="R4118">
        <v>267</v>
      </c>
    </row>
    <row r="4119" spans="1:19">
      <c r="A4119" t="s">
        <v>27</v>
      </c>
      <c r="B4119" t="s">
        <v>28</v>
      </c>
      <c r="C4119" t="s">
        <v>22</v>
      </c>
      <c r="D4119" t="s">
        <v>23</v>
      </c>
      <c r="E4119" t="s">
        <v>5</v>
      </c>
      <c r="G4119" t="s">
        <v>24</v>
      </c>
      <c r="H4119">
        <v>2366304</v>
      </c>
      <c r="I4119">
        <v>2366570</v>
      </c>
      <c r="J4119" t="s">
        <v>64</v>
      </c>
      <c r="K4119" t="s">
        <v>5309</v>
      </c>
      <c r="N4119" t="s">
        <v>42</v>
      </c>
      <c r="Q4119" t="s">
        <v>5308</v>
      </c>
      <c r="R4119">
        <v>267</v>
      </c>
      <c r="S4119">
        <v>88</v>
      </c>
    </row>
    <row r="4120" spans="1:19">
      <c r="A4120" t="s">
        <v>20</v>
      </c>
      <c r="B4120" t="s">
        <v>21</v>
      </c>
      <c r="C4120" t="s">
        <v>22</v>
      </c>
      <c r="D4120" t="s">
        <v>23</v>
      </c>
      <c r="E4120" t="s">
        <v>5</v>
      </c>
      <c r="G4120" t="s">
        <v>24</v>
      </c>
      <c r="H4120">
        <v>2367092</v>
      </c>
      <c r="I4120">
        <v>2368831</v>
      </c>
      <c r="J4120" t="s">
        <v>64</v>
      </c>
      <c r="Q4120" t="s">
        <v>5310</v>
      </c>
      <c r="R4120">
        <v>1740</v>
      </c>
    </row>
    <row r="4121" spans="1:19">
      <c r="A4121" t="s">
        <v>27</v>
      </c>
      <c r="B4121" t="s">
        <v>28</v>
      </c>
      <c r="C4121" t="s">
        <v>22</v>
      </c>
      <c r="D4121" t="s">
        <v>23</v>
      </c>
      <c r="E4121" t="s">
        <v>5</v>
      </c>
      <c r="G4121" t="s">
        <v>24</v>
      </c>
      <c r="H4121">
        <v>2367092</v>
      </c>
      <c r="I4121">
        <v>2368831</v>
      </c>
      <c r="J4121" t="s">
        <v>64</v>
      </c>
      <c r="K4121" t="s">
        <v>5311</v>
      </c>
      <c r="N4121" t="s">
        <v>3370</v>
      </c>
      <c r="Q4121" t="s">
        <v>5310</v>
      </c>
      <c r="R4121">
        <v>1740</v>
      </c>
      <c r="S4121">
        <v>579</v>
      </c>
    </row>
    <row r="4122" spans="1:19">
      <c r="A4122" t="s">
        <v>20</v>
      </c>
      <c r="B4122" t="s">
        <v>21</v>
      </c>
      <c r="C4122" t="s">
        <v>22</v>
      </c>
      <c r="D4122" t="s">
        <v>23</v>
      </c>
      <c r="E4122" t="s">
        <v>5</v>
      </c>
      <c r="G4122" t="s">
        <v>24</v>
      </c>
      <c r="H4122">
        <v>2368815</v>
      </c>
      <c r="I4122">
        <v>2370905</v>
      </c>
      <c r="J4122" t="s">
        <v>64</v>
      </c>
      <c r="Q4122" t="s">
        <v>5312</v>
      </c>
      <c r="R4122">
        <v>2091</v>
      </c>
    </row>
    <row r="4123" spans="1:19">
      <c r="A4123" t="s">
        <v>27</v>
      </c>
      <c r="B4123" t="s">
        <v>28</v>
      </c>
      <c r="C4123" t="s">
        <v>22</v>
      </c>
      <c r="D4123" t="s">
        <v>23</v>
      </c>
      <c r="E4123" t="s">
        <v>5</v>
      </c>
      <c r="G4123" t="s">
        <v>24</v>
      </c>
      <c r="H4123">
        <v>2368815</v>
      </c>
      <c r="I4123">
        <v>2370905</v>
      </c>
      <c r="J4123" t="s">
        <v>64</v>
      </c>
      <c r="K4123" t="s">
        <v>5313</v>
      </c>
      <c r="N4123" t="s">
        <v>42</v>
      </c>
      <c r="Q4123" t="s">
        <v>5312</v>
      </c>
      <c r="R4123">
        <v>2091</v>
      </c>
      <c r="S4123">
        <v>696</v>
      </c>
    </row>
    <row r="4124" spans="1:19">
      <c r="A4124" t="s">
        <v>20</v>
      </c>
      <c r="B4124" t="s">
        <v>21</v>
      </c>
      <c r="C4124" t="s">
        <v>22</v>
      </c>
      <c r="D4124" t="s">
        <v>23</v>
      </c>
      <c r="E4124" t="s">
        <v>5</v>
      </c>
      <c r="G4124" t="s">
        <v>24</v>
      </c>
      <c r="H4124">
        <v>2370944</v>
      </c>
      <c r="I4124">
        <v>2372473</v>
      </c>
      <c r="J4124" t="s">
        <v>64</v>
      </c>
      <c r="Q4124" t="s">
        <v>5314</v>
      </c>
      <c r="R4124">
        <v>1530</v>
      </c>
    </row>
    <row r="4125" spans="1:19">
      <c r="A4125" t="s">
        <v>27</v>
      </c>
      <c r="B4125" t="s">
        <v>28</v>
      </c>
      <c r="C4125" t="s">
        <v>22</v>
      </c>
      <c r="D4125" t="s">
        <v>23</v>
      </c>
      <c r="E4125" t="s">
        <v>5</v>
      </c>
      <c r="G4125" t="s">
        <v>24</v>
      </c>
      <c r="H4125">
        <v>2370944</v>
      </c>
      <c r="I4125">
        <v>2372473</v>
      </c>
      <c r="J4125" t="s">
        <v>64</v>
      </c>
      <c r="K4125" t="s">
        <v>5315</v>
      </c>
      <c r="N4125" t="s">
        <v>1003</v>
      </c>
      <c r="Q4125" t="s">
        <v>5314</v>
      </c>
      <c r="R4125">
        <v>1530</v>
      </c>
      <c r="S4125">
        <v>509</v>
      </c>
    </row>
    <row r="4126" spans="1:19">
      <c r="A4126" t="s">
        <v>20</v>
      </c>
      <c r="B4126" t="s">
        <v>21</v>
      </c>
      <c r="C4126" t="s">
        <v>22</v>
      </c>
      <c r="D4126" t="s">
        <v>23</v>
      </c>
      <c r="E4126" t="s">
        <v>5</v>
      </c>
      <c r="G4126" t="s">
        <v>24</v>
      </c>
      <c r="H4126">
        <v>2372855</v>
      </c>
      <c r="I4126">
        <v>2373364</v>
      </c>
      <c r="J4126" t="s">
        <v>64</v>
      </c>
      <c r="Q4126" t="s">
        <v>5316</v>
      </c>
      <c r="R4126">
        <v>510</v>
      </c>
    </row>
    <row r="4127" spans="1:19">
      <c r="A4127" t="s">
        <v>27</v>
      </c>
      <c r="B4127" t="s">
        <v>28</v>
      </c>
      <c r="C4127" t="s">
        <v>22</v>
      </c>
      <c r="D4127" t="s">
        <v>23</v>
      </c>
      <c r="E4127" t="s">
        <v>5</v>
      </c>
      <c r="G4127" t="s">
        <v>24</v>
      </c>
      <c r="H4127">
        <v>2372855</v>
      </c>
      <c r="I4127">
        <v>2373364</v>
      </c>
      <c r="J4127" t="s">
        <v>64</v>
      </c>
      <c r="K4127" t="s">
        <v>5317</v>
      </c>
      <c r="N4127" t="s">
        <v>2156</v>
      </c>
      <c r="Q4127" t="s">
        <v>5316</v>
      </c>
      <c r="R4127">
        <v>510</v>
      </c>
      <c r="S4127">
        <v>169</v>
      </c>
    </row>
    <row r="4128" spans="1:19">
      <c r="A4128" t="s">
        <v>20</v>
      </c>
      <c r="B4128" t="s">
        <v>21</v>
      </c>
      <c r="C4128" t="s">
        <v>22</v>
      </c>
      <c r="D4128" t="s">
        <v>23</v>
      </c>
      <c r="E4128" t="s">
        <v>5</v>
      </c>
      <c r="G4128" t="s">
        <v>24</v>
      </c>
      <c r="H4128">
        <v>2373653</v>
      </c>
      <c r="I4128">
        <v>2374876</v>
      </c>
      <c r="J4128" t="s">
        <v>64</v>
      </c>
      <c r="Q4128" t="s">
        <v>5318</v>
      </c>
      <c r="R4128">
        <v>1224</v>
      </c>
    </row>
    <row r="4129" spans="1:19">
      <c r="A4129" t="s">
        <v>27</v>
      </c>
      <c r="B4129" t="s">
        <v>28</v>
      </c>
      <c r="C4129" t="s">
        <v>22</v>
      </c>
      <c r="D4129" t="s">
        <v>23</v>
      </c>
      <c r="E4129" t="s">
        <v>5</v>
      </c>
      <c r="G4129" t="s">
        <v>24</v>
      </c>
      <c r="H4129">
        <v>2373653</v>
      </c>
      <c r="I4129">
        <v>2374876</v>
      </c>
      <c r="J4129" t="s">
        <v>64</v>
      </c>
      <c r="K4129" t="s">
        <v>5319</v>
      </c>
      <c r="N4129" t="s">
        <v>42</v>
      </c>
      <c r="Q4129" t="s">
        <v>5318</v>
      </c>
      <c r="R4129">
        <v>1224</v>
      </c>
      <c r="S4129">
        <v>407</v>
      </c>
    </row>
    <row r="4130" spans="1:19">
      <c r="A4130" t="s">
        <v>20</v>
      </c>
      <c r="B4130" t="s">
        <v>21</v>
      </c>
      <c r="C4130" t="s">
        <v>22</v>
      </c>
      <c r="D4130" t="s">
        <v>23</v>
      </c>
      <c r="E4130" t="s">
        <v>5</v>
      </c>
      <c r="G4130" t="s">
        <v>24</v>
      </c>
      <c r="H4130">
        <v>2374928</v>
      </c>
      <c r="I4130">
        <v>2375218</v>
      </c>
      <c r="J4130" t="s">
        <v>64</v>
      </c>
      <c r="Q4130" t="s">
        <v>5320</v>
      </c>
      <c r="R4130">
        <v>291</v>
      </c>
    </row>
    <row r="4131" spans="1:19">
      <c r="A4131" t="s">
        <v>27</v>
      </c>
      <c r="B4131" t="s">
        <v>28</v>
      </c>
      <c r="C4131" t="s">
        <v>22</v>
      </c>
      <c r="D4131" t="s">
        <v>23</v>
      </c>
      <c r="E4131" t="s">
        <v>5</v>
      </c>
      <c r="G4131" t="s">
        <v>24</v>
      </c>
      <c r="H4131">
        <v>2374928</v>
      </c>
      <c r="I4131">
        <v>2375218</v>
      </c>
      <c r="J4131" t="s">
        <v>64</v>
      </c>
      <c r="K4131" t="s">
        <v>5321</v>
      </c>
      <c r="N4131" t="s">
        <v>4379</v>
      </c>
      <c r="Q4131" t="s">
        <v>5320</v>
      </c>
      <c r="R4131">
        <v>291</v>
      </c>
      <c r="S4131">
        <v>96</v>
      </c>
    </row>
    <row r="4132" spans="1:19">
      <c r="A4132" t="s">
        <v>20</v>
      </c>
      <c r="B4132" t="s">
        <v>21</v>
      </c>
      <c r="C4132" t="s">
        <v>22</v>
      </c>
      <c r="D4132" t="s">
        <v>23</v>
      </c>
      <c r="E4132" t="s">
        <v>5</v>
      </c>
      <c r="G4132" t="s">
        <v>24</v>
      </c>
      <c r="H4132">
        <v>2375235</v>
      </c>
      <c r="I4132">
        <v>2375528</v>
      </c>
      <c r="J4132" t="s">
        <v>64</v>
      </c>
      <c r="Q4132" t="s">
        <v>5322</v>
      </c>
      <c r="R4132">
        <v>294</v>
      </c>
    </row>
    <row r="4133" spans="1:19">
      <c r="A4133" t="s">
        <v>27</v>
      </c>
      <c r="B4133" t="s">
        <v>28</v>
      </c>
      <c r="C4133" t="s">
        <v>22</v>
      </c>
      <c r="D4133" t="s">
        <v>23</v>
      </c>
      <c r="E4133" t="s">
        <v>5</v>
      </c>
      <c r="G4133" t="s">
        <v>24</v>
      </c>
      <c r="H4133">
        <v>2375235</v>
      </c>
      <c r="I4133">
        <v>2375528</v>
      </c>
      <c r="J4133" t="s">
        <v>64</v>
      </c>
      <c r="K4133" t="s">
        <v>5323</v>
      </c>
      <c r="N4133" t="s">
        <v>42</v>
      </c>
      <c r="Q4133" t="s">
        <v>5322</v>
      </c>
      <c r="R4133">
        <v>294</v>
      </c>
      <c r="S4133">
        <v>97</v>
      </c>
    </row>
    <row r="4134" spans="1:19">
      <c r="A4134" t="s">
        <v>20</v>
      </c>
      <c r="B4134" t="s">
        <v>21</v>
      </c>
      <c r="C4134" t="s">
        <v>22</v>
      </c>
      <c r="D4134" t="s">
        <v>23</v>
      </c>
      <c r="E4134" t="s">
        <v>5</v>
      </c>
      <c r="G4134" t="s">
        <v>24</v>
      </c>
      <c r="H4134">
        <v>2376833</v>
      </c>
      <c r="I4134">
        <v>2377096</v>
      </c>
      <c r="J4134" t="s">
        <v>64</v>
      </c>
      <c r="Q4134" t="s">
        <v>5324</v>
      </c>
      <c r="R4134">
        <v>264</v>
      </c>
    </row>
    <row r="4135" spans="1:19">
      <c r="A4135" t="s">
        <v>27</v>
      </c>
      <c r="B4135" t="s">
        <v>28</v>
      </c>
      <c r="C4135" t="s">
        <v>22</v>
      </c>
      <c r="D4135" t="s">
        <v>23</v>
      </c>
      <c r="E4135" t="s">
        <v>5</v>
      </c>
      <c r="G4135" t="s">
        <v>24</v>
      </c>
      <c r="H4135">
        <v>2376833</v>
      </c>
      <c r="I4135">
        <v>2377096</v>
      </c>
      <c r="J4135" t="s">
        <v>64</v>
      </c>
      <c r="K4135" t="s">
        <v>5325</v>
      </c>
      <c r="N4135" t="s">
        <v>42</v>
      </c>
      <c r="Q4135" t="s">
        <v>5324</v>
      </c>
      <c r="R4135">
        <v>264</v>
      </c>
      <c r="S4135">
        <v>87</v>
      </c>
    </row>
    <row r="4136" spans="1:19">
      <c r="A4136" t="s">
        <v>20</v>
      </c>
      <c r="B4136" t="s">
        <v>21</v>
      </c>
      <c r="C4136" t="s">
        <v>22</v>
      </c>
      <c r="D4136" t="s">
        <v>23</v>
      </c>
      <c r="E4136" t="s">
        <v>5</v>
      </c>
      <c r="G4136" t="s">
        <v>24</v>
      </c>
      <c r="H4136">
        <v>2377093</v>
      </c>
      <c r="I4136">
        <v>2377437</v>
      </c>
      <c r="J4136" t="s">
        <v>64</v>
      </c>
      <c r="Q4136" t="s">
        <v>5326</v>
      </c>
      <c r="R4136">
        <v>345</v>
      </c>
    </row>
    <row r="4137" spans="1:19">
      <c r="A4137" t="s">
        <v>27</v>
      </c>
      <c r="B4137" t="s">
        <v>28</v>
      </c>
      <c r="C4137" t="s">
        <v>22</v>
      </c>
      <c r="D4137" t="s">
        <v>23</v>
      </c>
      <c r="E4137" t="s">
        <v>5</v>
      </c>
      <c r="G4137" t="s">
        <v>24</v>
      </c>
      <c r="H4137">
        <v>2377093</v>
      </c>
      <c r="I4137">
        <v>2377437</v>
      </c>
      <c r="J4137" t="s">
        <v>64</v>
      </c>
      <c r="K4137" t="s">
        <v>5327</v>
      </c>
      <c r="N4137" t="s">
        <v>42</v>
      </c>
      <c r="Q4137" t="s">
        <v>5326</v>
      </c>
      <c r="R4137">
        <v>345</v>
      </c>
      <c r="S4137">
        <v>114</v>
      </c>
    </row>
    <row r="4138" spans="1:19">
      <c r="A4138" t="s">
        <v>20</v>
      </c>
      <c r="B4138" t="s">
        <v>21</v>
      </c>
      <c r="C4138" t="s">
        <v>22</v>
      </c>
      <c r="D4138" t="s">
        <v>23</v>
      </c>
      <c r="E4138" t="s">
        <v>5</v>
      </c>
      <c r="G4138" t="s">
        <v>24</v>
      </c>
      <c r="H4138">
        <v>2377437</v>
      </c>
      <c r="I4138">
        <v>2377562</v>
      </c>
      <c r="J4138" t="s">
        <v>64</v>
      </c>
      <c r="Q4138" t="s">
        <v>5328</v>
      </c>
      <c r="R4138">
        <v>126</v>
      </c>
    </row>
    <row r="4139" spans="1:19">
      <c r="A4139" t="s">
        <v>27</v>
      </c>
      <c r="B4139" t="s">
        <v>28</v>
      </c>
      <c r="C4139" t="s">
        <v>22</v>
      </c>
      <c r="D4139" t="s">
        <v>23</v>
      </c>
      <c r="E4139" t="s">
        <v>5</v>
      </c>
      <c r="G4139" t="s">
        <v>24</v>
      </c>
      <c r="H4139">
        <v>2377437</v>
      </c>
      <c r="I4139">
        <v>2377562</v>
      </c>
      <c r="J4139" t="s">
        <v>64</v>
      </c>
      <c r="K4139" t="s">
        <v>5329</v>
      </c>
      <c r="N4139" t="s">
        <v>42</v>
      </c>
      <c r="Q4139" t="s">
        <v>5328</v>
      </c>
      <c r="R4139">
        <v>126</v>
      </c>
      <c r="S4139">
        <v>41</v>
      </c>
    </row>
    <row r="4140" spans="1:19">
      <c r="A4140" t="s">
        <v>20</v>
      </c>
      <c r="B4140" t="s">
        <v>21</v>
      </c>
      <c r="C4140" t="s">
        <v>22</v>
      </c>
      <c r="D4140" t="s">
        <v>23</v>
      </c>
      <c r="E4140" t="s">
        <v>5</v>
      </c>
      <c r="G4140" t="s">
        <v>24</v>
      </c>
      <c r="H4140">
        <v>2378511</v>
      </c>
      <c r="I4140">
        <v>2378984</v>
      </c>
      <c r="J4140" t="s">
        <v>25</v>
      </c>
      <c r="Q4140" t="s">
        <v>5330</v>
      </c>
      <c r="R4140">
        <v>474</v>
      </c>
    </row>
    <row r="4141" spans="1:19">
      <c r="A4141" t="s">
        <v>27</v>
      </c>
      <c r="B4141" t="s">
        <v>28</v>
      </c>
      <c r="C4141" t="s">
        <v>22</v>
      </c>
      <c r="D4141" t="s">
        <v>23</v>
      </c>
      <c r="E4141" t="s">
        <v>5</v>
      </c>
      <c r="G4141" t="s">
        <v>24</v>
      </c>
      <c r="H4141">
        <v>2378511</v>
      </c>
      <c r="I4141">
        <v>2378984</v>
      </c>
      <c r="J4141" t="s">
        <v>25</v>
      </c>
      <c r="K4141" t="s">
        <v>5331</v>
      </c>
      <c r="N4141" t="s">
        <v>5332</v>
      </c>
      <c r="Q4141" t="s">
        <v>5330</v>
      </c>
      <c r="R4141">
        <v>474</v>
      </c>
      <c r="S4141">
        <v>157</v>
      </c>
    </row>
    <row r="4142" spans="1:19">
      <c r="A4142" t="s">
        <v>20</v>
      </c>
      <c r="B4142" t="s">
        <v>60</v>
      </c>
      <c r="C4142" t="s">
        <v>22</v>
      </c>
      <c r="D4142" t="s">
        <v>23</v>
      </c>
      <c r="E4142" t="s">
        <v>5</v>
      </c>
      <c r="G4142" t="s">
        <v>24</v>
      </c>
      <c r="H4142">
        <v>2379253</v>
      </c>
      <c r="I4142">
        <v>2379336</v>
      </c>
      <c r="J4142" t="s">
        <v>64</v>
      </c>
      <c r="Q4142" t="s">
        <v>5333</v>
      </c>
      <c r="R4142">
        <v>84</v>
      </c>
    </row>
    <row r="4143" spans="1:19">
      <c r="A4143" t="s">
        <v>60</v>
      </c>
      <c r="C4143" t="s">
        <v>22</v>
      </c>
      <c r="D4143" t="s">
        <v>23</v>
      </c>
      <c r="E4143" t="s">
        <v>5</v>
      </c>
      <c r="G4143" t="s">
        <v>24</v>
      </c>
      <c r="H4143">
        <v>2379253</v>
      </c>
      <c r="I4143">
        <v>2379336</v>
      </c>
      <c r="J4143" t="s">
        <v>64</v>
      </c>
      <c r="N4143" t="s">
        <v>743</v>
      </c>
      <c r="Q4143" t="s">
        <v>5333</v>
      </c>
      <c r="R4143">
        <v>84</v>
      </c>
    </row>
    <row r="4144" spans="1:19">
      <c r="A4144" t="s">
        <v>20</v>
      </c>
      <c r="B4144" t="s">
        <v>21</v>
      </c>
      <c r="C4144" t="s">
        <v>22</v>
      </c>
      <c r="D4144" t="s">
        <v>23</v>
      </c>
      <c r="E4144" t="s">
        <v>5</v>
      </c>
      <c r="G4144" t="s">
        <v>24</v>
      </c>
      <c r="H4144">
        <v>2379461</v>
      </c>
      <c r="I4144">
        <v>2379625</v>
      </c>
      <c r="J4144" t="s">
        <v>64</v>
      </c>
      <c r="Q4144" t="s">
        <v>5334</v>
      </c>
      <c r="R4144">
        <v>165</v>
      </c>
    </row>
    <row r="4145" spans="1:19">
      <c r="A4145" t="s">
        <v>27</v>
      </c>
      <c r="B4145" t="s">
        <v>28</v>
      </c>
      <c r="C4145" t="s">
        <v>22</v>
      </c>
      <c r="D4145" t="s">
        <v>23</v>
      </c>
      <c r="E4145" t="s">
        <v>5</v>
      </c>
      <c r="G4145" t="s">
        <v>24</v>
      </c>
      <c r="H4145">
        <v>2379461</v>
      </c>
      <c r="I4145">
        <v>2379625</v>
      </c>
      <c r="J4145" t="s">
        <v>64</v>
      </c>
      <c r="K4145" t="s">
        <v>5335</v>
      </c>
      <c r="N4145" t="s">
        <v>42</v>
      </c>
      <c r="Q4145" t="s">
        <v>5334</v>
      </c>
      <c r="R4145">
        <v>165</v>
      </c>
      <c r="S4145">
        <v>54</v>
      </c>
    </row>
    <row r="4146" spans="1:19">
      <c r="A4146" t="s">
        <v>20</v>
      </c>
      <c r="B4146" t="s">
        <v>21</v>
      </c>
      <c r="C4146" t="s">
        <v>22</v>
      </c>
      <c r="D4146" t="s">
        <v>23</v>
      </c>
      <c r="E4146" t="s">
        <v>5</v>
      </c>
      <c r="G4146" t="s">
        <v>24</v>
      </c>
      <c r="H4146">
        <v>2379842</v>
      </c>
      <c r="I4146">
        <v>2380651</v>
      </c>
      <c r="J4146" t="s">
        <v>25</v>
      </c>
      <c r="Q4146" t="s">
        <v>5336</v>
      </c>
      <c r="R4146">
        <v>810</v>
      </c>
    </row>
    <row r="4147" spans="1:19">
      <c r="A4147" t="s">
        <v>27</v>
      </c>
      <c r="B4147" t="s">
        <v>28</v>
      </c>
      <c r="C4147" t="s">
        <v>22</v>
      </c>
      <c r="D4147" t="s">
        <v>23</v>
      </c>
      <c r="E4147" t="s">
        <v>5</v>
      </c>
      <c r="G4147" t="s">
        <v>24</v>
      </c>
      <c r="H4147">
        <v>2379842</v>
      </c>
      <c r="I4147">
        <v>2380651</v>
      </c>
      <c r="J4147" t="s">
        <v>25</v>
      </c>
      <c r="K4147" t="s">
        <v>5337</v>
      </c>
      <c r="N4147" t="s">
        <v>150</v>
      </c>
      <c r="Q4147" t="s">
        <v>5336</v>
      </c>
      <c r="R4147">
        <v>810</v>
      </c>
      <c r="S4147">
        <v>269</v>
      </c>
    </row>
    <row r="4148" spans="1:19">
      <c r="A4148" t="s">
        <v>20</v>
      </c>
      <c r="B4148" t="s">
        <v>21</v>
      </c>
      <c r="C4148" t="s">
        <v>22</v>
      </c>
      <c r="D4148" t="s">
        <v>23</v>
      </c>
      <c r="E4148" t="s">
        <v>5</v>
      </c>
      <c r="G4148" t="s">
        <v>24</v>
      </c>
      <c r="H4148">
        <v>2380791</v>
      </c>
      <c r="I4148">
        <v>2382137</v>
      </c>
      <c r="J4148" t="s">
        <v>64</v>
      </c>
      <c r="Q4148" t="s">
        <v>5338</v>
      </c>
      <c r="R4148">
        <v>1347</v>
      </c>
    </row>
    <row r="4149" spans="1:19">
      <c r="A4149" t="s">
        <v>27</v>
      </c>
      <c r="B4149" t="s">
        <v>28</v>
      </c>
      <c r="C4149" t="s">
        <v>22</v>
      </c>
      <c r="D4149" t="s">
        <v>23</v>
      </c>
      <c r="E4149" t="s">
        <v>5</v>
      </c>
      <c r="G4149" t="s">
        <v>24</v>
      </c>
      <c r="H4149">
        <v>2380791</v>
      </c>
      <c r="I4149">
        <v>2382137</v>
      </c>
      <c r="J4149" t="s">
        <v>64</v>
      </c>
      <c r="K4149" t="s">
        <v>5339</v>
      </c>
      <c r="N4149" t="s">
        <v>5340</v>
      </c>
      <c r="Q4149" t="s">
        <v>5338</v>
      </c>
      <c r="R4149">
        <v>1347</v>
      </c>
      <c r="S4149">
        <v>448</v>
      </c>
    </row>
    <row r="4150" spans="1:19">
      <c r="A4150" t="s">
        <v>20</v>
      </c>
      <c r="B4150" t="s">
        <v>21</v>
      </c>
      <c r="C4150" t="s">
        <v>22</v>
      </c>
      <c r="D4150" t="s">
        <v>23</v>
      </c>
      <c r="E4150" t="s">
        <v>5</v>
      </c>
      <c r="G4150" t="s">
        <v>24</v>
      </c>
      <c r="H4150">
        <v>2382487</v>
      </c>
      <c r="I4150">
        <v>2382711</v>
      </c>
      <c r="J4150" t="s">
        <v>25</v>
      </c>
      <c r="Q4150" t="s">
        <v>5341</v>
      </c>
      <c r="R4150">
        <v>225</v>
      </c>
    </row>
    <row r="4151" spans="1:19">
      <c r="A4151" t="s">
        <v>27</v>
      </c>
      <c r="B4151" t="s">
        <v>28</v>
      </c>
      <c r="C4151" t="s">
        <v>22</v>
      </c>
      <c r="D4151" t="s">
        <v>23</v>
      </c>
      <c r="E4151" t="s">
        <v>5</v>
      </c>
      <c r="G4151" t="s">
        <v>24</v>
      </c>
      <c r="H4151">
        <v>2382487</v>
      </c>
      <c r="I4151">
        <v>2382711</v>
      </c>
      <c r="J4151" t="s">
        <v>25</v>
      </c>
      <c r="K4151" t="s">
        <v>5342</v>
      </c>
      <c r="N4151" t="s">
        <v>2042</v>
      </c>
      <c r="Q4151" t="s">
        <v>5341</v>
      </c>
      <c r="R4151">
        <v>225</v>
      </c>
      <c r="S4151">
        <v>74</v>
      </c>
    </row>
    <row r="4152" spans="1:19">
      <c r="A4152" t="s">
        <v>20</v>
      </c>
      <c r="B4152" t="s">
        <v>21</v>
      </c>
      <c r="C4152" t="s">
        <v>22</v>
      </c>
      <c r="D4152" t="s">
        <v>23</v>
      </c>
      <c r="E4152" t="s">
        <v>5</v>
      </c>
      <c r="G4152" t="s">
        <v>24</v>
      </c>
      <c r="H4152">
        <v>2382782</v>
      </c>
      <c r="I4152">
        <v>2385169</v>
      </c>
      <c r="J4152" t="s">
        <v>64</v>
      </c>
      <c r="Q4152" t="s">
        <v>5343</v>
      </c>
      <c r="R4152">
        <v>2388</v>
      </c>
    </row>
    <row r="4153" spans="1:19">
      <c r="A4153" t="s">
        <v>27</v>
      </c>
      <c r="B4153" t="s">
        <v>28</v>
      </c>
      <c r="C4153" t="s">
        <v>22</v>
      </c>
      <c r="D4153" t="s">
        <v>23</v>
      </c>
      <c r="E4153" t="s">
        <v>5</v>
      </c>
      <c r="G4153" t="s">
        <v>24</v>
      </c>
      <c r="H4153">
        <v>2382782</v>
      </c>
      <c r="I4153">
        <v>2385169</v>
      </c>
      <c r="J4153" t="s">
        <v>64</v>
      </c>
      <c r="K4153" t="s">
        <v>5344</v>
      </c>
      <c r="N4153" t="s">
        <v>5345</v>
      </c>
      <c r="Q4153" t="s">
        <v>5343</v>
      </c>
      <c r="R4153">
        <v>2388</v>
      </c>
      <c r="S4153">
        <v>795</v>
      </c>
    </row>
    <row r="4154" spans="1:19">
      <c r="A4154" t="s">
        <v>20</v>
      </c>
      <c r="B4154" t="s">
        <v>21</v>
      </c>
      <c r="C4154" t="s">
        <v>22</v>
      </c>
      <c r="D4154" t="s">
        <v>23</v>
      </c>
      <c r="E4154" t="s">
        <v>5</v>
      </c>
      <c r="G4154" t="s">
        <v>24</v>
      </c>
      <c r="H4154">
        <v>2385211</v>
      </c>
      <c r="I4154">
        <v>2386230</v>
      </c>
      <c r="J4154" t="s">
        <v>64</v>
      </c>
      <c r="Q4154" t="s">
        <v>5346</v>
      </c>
      <c r="R4154">
        <v>1020</v>
      </c>
    </row>
    <row r="4155" spans="1:19">
      <c r="A4155" t="s">
        <v>27</v>
      </c>
      <c r="B4155" t="s">
        <v>28</v>
      </c>
      <c r="C4155" t="s">
        <v>22</v>
      </c>
      <c r="D4155" t="s">
        <v>23</v>
      </c>
      <c r="E4155" t="s">
        <v>5</v>
      </c>
      <c r="G4155" t="s">
        <v>24</v>
      </c>
      <c r="H4155">
        <v>2385211</v>
      </c>
      <c r="I4155">
        <v>2386230</v>
      </c>
      <c r="J4155" t="s">
        <v>64</v>
      </c>
      <c r="K4155" t="s">
        <v>5347</v>
      </c>
      <c r="N4155" t="s">
        <v>5348</v>
      </c>
      <c r="Q4155" t="s">
        <v>5346</v>
      </c>
      <c r="R4155">
        <v>1020</v>
      </c>
      <c r="S4155">
        <v>339</v>
      </c>
    </row>
    <row r="4156" spans="1:19">
      <c r="A4156" t="s">
        <v>20</v>
      </c>
      <c r="B4156" t="s">
        <v>21</v>
      </c>
      <c r="C4156" t="s">
        <v>22</v>
      </c>
      <c r="D4156" t="s">
        <v>23</v>
      </c>
      <c r="E4156" t="s">
        <v>5</v>
      </c>
      <c r="G4156" t="s">
        <v>24</v>
      </c>
      <c r="H4156">
        <v>2386702</v>
      </c>
      <c r="I4156">
        <v>2387475</v>
      </c>
      <c r="J4156" t="s">
        <v>64</v>
      </c>
      <c r="Q4156" t="s">
        <v>5349</v>
      </c>
      <c r="R4156">
        <v>774</v>
      </c>
    </row>
    <row r="4157" spans="1:19">
      <c r="A4157" t="s">
        <v>27</v>
      </c>
      <c r="B4157" t="s">
        <v>28</v>
      </c>
      <c r="C4157" t="s">
        <v>22</v>
      </c>
      <c r="D4157" t="s">
        <v>23</v>
      </c>
      <c r="E4157" t="s">
        <v>5</v>
      </c>
      <c r="G4157" t="s">
        <v>24</v>
      </c>
      <c r="H4157">
        <v>2386702</v>
      </c>
      <c r="I4157">
        <v>2387475</v>
      </c>
      <c r="J4157" t="s">
        <v>64</v>
      </c>
      <c r="K4157" t="s">
        <v>5350</v>
      </c>
      <c r="N4157" t="s">
        <v>1671</v>
      </c>
      <c r="Q4157" t="s">
        <v>5349</v>
      </c>
      <c r="R4157">
        <v>774</v>
      </c>
      <c r="S4157">
        <v>257</v>
      </c>
    </row>
    <row r="4158" spans="1:19">
      <c r="A4158" t="s">
        <v>20</v>
      </c>
      <c r="B4158" t="s">
        <v>21</v>
      </c>
      <c r="C4158" t="s">
        <v>22</v>
      </c>
      <c r="D4158" t="s">
        <v>23</v>
      </c>
      <c r="E4158" t="s">
        <v>5</v>
      </c>
      <c r="G4158" t="s">
        <v>24</v>
      </c>
      <c r="H4158">
        <v>2387685</v>
      </c>
      <c r="I4158">
        <v>2389100</v>
      </c>
      <c r="J4158" t="s">
        <v>25</v>
      </c>
      <c r="Q4158" t="s">
        <v>5351</v>
      </c>
      <c r="R4158">
        <v>1416</v>
      </c>
    </row>
    <row r="4159" spans="1:19">
      <c r="A4159" t="s">
        <v>27</v>
      </c>
      <c r="B4159" t="s">
        <v>28</v>
      </c>
      <c r="C4159" t="s">
        <v>22</v>
      </c>
      <c r="D4159" t="s">
        <v>23</v>
      </c>
      <c r="E4159" t="s">
        <v>5</v>
      </c>
      <c r="G4159" t="s">
        <v>24</v>
      </c>
      <c r="H4159">
        <v>2387685</v>
      </c>
      <c r="I4159">
        <v>2389100</v>
      </c>
      <c r="J4159" t="s">
        <v>25</v>
      </c>
      <c r="K4159" t="s">
        <v>5352</v>
      </c>
      <c r="N4159" t="s">
        <v>5353</v>
      </c>
      <c r="Q4159" t="s">
        <v>5351</v>
      </c>
      <c r="R4159">
        <v>1416</v>
      </c>
      <c r="S4159">
        <v>471</v>
      </c>
    </row>
    <row r="4160" spans="1:19">
      <c r="A4160" t="s">
        <v>20</v>
      </c>
      <c r="B4160" t="s">
        <v>21</v>
      </c>
      <c r="C4160" t="s">
        <v>22</v>
      </c>
      <c r="D4160" t="s">
        <v>23</v>
      </c>
      <c r="E4160" t="s">
        <v>5</v>
      </c>
      <c r="G4160" t="s">
        <v>24</v>
      </c>
      <c r="H4160">
        <v>2389184</v>
      </c>
      <c r="I4160">
        <v>2389375</v>
      </c>
      <c r="J4160" t="s">
        <v>64</v>
      </c>
      <c r="Q4160" t="s">
        <v>5354</v>
      </c>
      <c r="R4160">
        <v>192</v>
      </c>
    </row>
    <row r="4161" spans="1:20">
      <c r="A4161" t="s">
        <v>27</v>
      </c>
      <c r="B4161" t="s">
        <v>28</v>
      </c>
      <c r="C4161" t="s">
        <v>22</v>
      </c>
      <c r="D4161" t="s">
        <v>23</v>
      </c>
      <c r="E4161" t="s">
        <v>5</v>
      </c>
      <c r="G4161" t="s">
        <v>24</v>
      </c>
      <c r="H4161">
        <v>2389184</v>
      </c>
      <c r="I4161">
        <v>2389375</v>
      </c>
      <c r="J4161" t="s">
        <v>64</v>
      </c>
      <c r="K4161" t="s">
        <v>5355</v>
      </c>
      <c r="N4161" t="s">
        <v>42</v>
      </c>
      <c r="Q4161" t="s">
        <v>5354</v>
      </c>
      <c r="R4161">
        <v>192</v>
      </c>
      <c r="S4161">
        <v>63</v>
      </c>
    </row>
    <row r="4162" spans="1:20">
      <c r="A4162" t="s">
        <v>20</v>
      </c>
      <c r="B4162" t="s">
        <v>21</v>
      </c>
      <c r="C4162" t="s">
        <v>22</v>
      </c>
      <c r="D4162" t="s">
        <v>23</v>
      </c>
      <c r="E4162" t="s">
        <v>5</v>
      </c>
      <c r="G4162" t="s">
        <v>24</v>
      </c>
      <c r="H4162">
        <v>2389665</v>
      </c>
      <c r="I4162">
        <v>2390669</v>
      </c>
      <c r="J4162" t="s">
        <v>64</v>
      </c>
      <c r="Q4162" t="s">
        <v>5356</v>
      </c>
      <c r="R4162">
        <v>1005</v>
      </c>
    </row>
    <row r="4163" spans="1:20">
      <c r="A4163" t="s">
        <v>27</v>
      </c>
      <c r="B4163" t="s">
        <v>28</v>
      </c>
      <c r="C4163" t="s">
        <v>22</v>
      </c>
      <c r="D4163" t="s">
        <v>23</v>
      </c>
      <c r="E4163" t="s">
        <v>5</v>
      </c>
      <c r="G4163" t="s">
        <v>24</v>
      </c>
      <c r="H4163">
        <v>2389665</v>
      </c>
      <c r="I4163">
        <v>2390669</v>
      </c>
      <c r="J4163" t="s">
        <v>64</v>
      </c>
      <c r="K4163" t="s">
        <v>5357</v>
      </c>
      <c r="N4163" t="s">
        <v>5358</v>
      </c>
      <c r="Q4163" t="s">
        <v>5356</v>
      </c>
      <c r="R4163">
        <v>1005</v>
      </c>
      <c r="S4163">
        <v>334</v>
      </c>
    </row>
    <row r="4164" spans="1:20">
      <c r="A4164" t="s">
        <v>20</v>
      </c>
      <c r="B4164" t="s">
        <v>21</v>
      </c>
      <c r="C4164" t="s">
        <v>22</v>
      </c>
      <c r="D4164" t="s">
        <v>23</v>
      </c>
      <c r="E4164" t="s">
        <v>5</v>
      </c>
      <c r="G4164" t="s">
        <v>24</v>
      </c>
      <c r="H4164">
        <v>2391032</v>
      </c>
      <c r="I4164">
        <v>2392093</v>
      </c>
      <c r="J4164" t="s">
        <v>25</v>
      </c>
      <c r="Q4164" t="s">
        <v>5359</v>
      </c>
      <c r="R4164">
        <v>1062</v>
      </c>
    </row>
    <row r="4165" spans="1:20">
      <c r="A4165" t="s">
        <v>27</v>
      </c>
      <c r="B4165" t="s">
        <v>28</v>
      </c>
      <c r="C4165" t="s">
        <v>22</v>
      </c>
      <c r="D4165" t="s">
        <v>23</v>
      </c>
      <c r="E4165" t="s">
        <v>5</v>
      </c>
      <c r="G4165" t="s">
        <v>24</v>
      </c>
      <c r="H4165">
        <v>2391032</v>
      </c>
      <c r="I4165">
        <v>2392093</v>
      </c>
      <c r="J4165" t="s">
        <v>25</v>
      </c>
      <c r="K4165" t="s">
        <v>5360</v>
      </c>
      <c r="N4165" t="s">
        <v>290</v>
      </c>
      <c r="Q4165" t="s">
        <v>5359</v>
      </c>
      <c r="R4165">
        <v>1062</v>
      </c>
      <c r="S4165">
        <v>353</v>
      </c>
    </row>
    <row r="4166" spans="1:20">
      <c r="A4166" t="s">
        <v>20</v>
      </c>
      <c r="B4166" t="s">
        <v>21</v>
      </c>
      <c r="C4166" t="s">
        <v>22</v>
      </c>
      <c r="D4166" t="s">
        <v>23</v>
      </c>
      <c r="E4166" t="s">
        <v>5</v>
      </c>
      <c r="G4166" t="s">
        <v>24</v>
      </c>
      <c r="H4166">
        <v>2392265</v>
      </c>
      <c r="I4166">
        <v>2392573</v>
      </c>
      <c r="J4166" t="s">
        <v>64</v>
      </c>
      <c r="Q4166" t="s">
        <v>5361</v>
      </c>
      <c r="R4166">
        <v>309</v>
      </c>
    </row>
    <row r="4167" spans="1:20">
      <c r="A4167" t="s">
        <v>27</v>
      </c>
      <c r="B4167" t="s">
        <v>28</v>
      </c>
      <c r="C4167" t="s">
        <v>22</v>
      </c>
      <c r="D4167" t="s">
        <v>23</v>
      </c>
      <c r="E4167" t="s">
        <v>5</v>
      </c>
      <c r="G4167" t="s">
        <v>24</v>
      </c>
      <c r="H4167">
        <v>2392265</v>
      </c>
      <c r="I4167">
        <v>2392573</v>
      </c>
      <c r="J4167" t="s">
        <v>64</v>
      </c>
      <c r="K4167" t="s">
        <v>5362</v>
      </c>
      <c r="N4167" t="s">
        <v>445</v>
      </c>
      <c r="Q4167" t="s">
        <v>5361</v>
      </c>
      <c r="R4167">
        <v>309</v>
      </c>
      <c r="S4167">
        <v>102</v>
      </c>
    </row>
    <row r="4168" spans="1:20">
      <c r="A4168" t="s">
        <v>20</v>
      </c>
      <c r="B4168" t="s">
        <v>760</v>
      </c>
      <c r="C4168" t="s">
        <v>22</v>
      </c>
      <c r="D4168" t="s">
        <v>23</v>
      </c>
      <c r="E4168" t="s">
        <v>5</v>
      </c>
      <c r="G4168" t="s">
        <v>24</v>
      </c>
      <c r="H4168">
        <v>2392670</v>
      </c>
      <c r="I4168">
        <v>2394960</v>
      </c>
      <c r="J4168" t="s">
        <v>64</v>
      </c>
      <c r="Q4168" t="s">
        <v>5363</v>
      </c>
      <c r="R4168">
        <v>2291</v>
      </c>
      <c r="T4168" t="s">
        <v>762</v>
      </c>
    </row>
    <row r="4169" spans="1:20">
      <c r="A4169" t="s">
        <v>20</v>
      </c>
      <c r="B4169" t="s">
        <v>21</v>
      </c>
      <c r="C4169" t="s">
        <v>22</v>
      </c>
      <c r="D4169" t="s">
        <v>23</v>
      </c>
      <c r="E4169" t="s">
        <v>5</v>
      </c>
      <c r="G4169" t="s">
        <v>24</v>
      </c>
      <c r="H4169">
        <v>2394961</v>
      </c>
      <c r="I4169">
        <v>2395794</v>
      </c>
      <c r="J4169" t="s">
        <v>64</v>
      </c>
      <c r="Q4169" t="s">
        <v>5364</v>
      </c>
      <c r="R4169">
        <v>834</v>
      </c>
    </row>
    <row r="4170" spans="1:20">
      <c r="A4170" t="s">
        <v>27</v>
      </c>
      <c r="B4170" t="s">
        <v>28</v>
      </c>
      <c r="C4170" t="s">
        <v>22</v>
      </c>
      <c r="D4170" t="s">
        <v>23</v>
      </c>
      <c r="E4170" t="s">
        <v>5</v>
      </c>
      <c r="G4170" t="s">
        <v>24</v>
      </c>
      <c r="H4170">
        <v>2394961</v>
      </c>
      <c r="I4170">
        <v>2395794</v>
      </c>
      <c r="J4170" t="s">
        <v>64</v>
      </c>
      <c r="K4170" t="s">
        <v>5365</v>
      </c>
      <c r="N4170" t="s">
        <v>42</v>
      </c>
      <c r="Q4170" t="s">
        <v>5364</v>
      </c>
      <c r="R4170">
        <v>834</v>
      </c>
      <c r="S4170">
        <v>277</v>
      </c>
    </row>
    <row r="4171" spans="1:20">
      <c r="A4171" t="s">
        <v>20</v>
      </c>
      <c r="B4171" t="s">
        <v>21</v>
      </c>
      <c r="C4171" t="s">
        <v>22</v>
      </c>
      <c r="D4171" t="s">
        <v>23</v>
      </c>
      <c r="E4171" t="s">
        <v>5</v>
      </c>
      <c r="G4171" t="s">
        <v>24</v>
      </c>
      <c r="H4171">
        <v>2395791</v>
      </c>
      <c r="I4171">
        <v>2398022</v>
      </c>
      <c r="J4171" t="s">
        <v>64</v>
      </c>
      <c r="Q4171" t="s">
        <v>5366</v>
      </c>
      <c r="R4171">
        <v>2232</v>
      </c>
    </row>
    <row r="4172" spans="1:20">
      <c r="A4172" t="s">
        <v>27</v>
      </c>
      <c r="B4172" t="s">
        <v>28</v>
      </c>
      <c r="C4172" t="s">
        <v>22</v>
      </c>
      <c r="D4172" t="s">
        <v>23</v>
      </c>
      <c r="E4172" t="s">
        <v>5</v>
      </c>
      <c r="G4172" t="s">
        <v>24</v>
      </c>
      <c r="H4172">
        <v>2395791</v>
      </c>
      <c r="I4172">
        <v>2398022</v>
      </c>
      <c r="J4172" t="s">
        <v>64</v>
      </c>
      <c r="K4172" t="s">
        <v>5367</v>
      </c>
      <c r="N4172" t="s">
        <v>3370</v>
      </c>
      <c r="Q4172" t="s">
        <v>5366</v>
      </c>
      <c r="R4172">
        <v>2232</v>
      </c>
      <c r="S4172">
        <v>743</v>
      </c>
    </row>
    <row r="4173" spans="1:20">
      <c r="A4173" t="s">
        <v>20</v>
      </c>
      <c r="B4173" t="s">
        <v>21</v>
      </c>
      <c r="C4173" t="s">
        <v>22</v>
      </c>
      <c r="D4173" t="s">
        <v>23</v>
      </c>
      <c r="E4173" t="s">
        <v>5</v>
      </c>
      <c r="G4173" t="s">
        <v>24</v>
      </c>
      <c r="H4173">
        <v>2398045</v>
      </c>
      <c r="I4173">
        <v>2400003</v>
      </c>
      <c r="J4173" t="s">
        <v>64</v>
      </c>
      <c r="Q4173" t="s">
        <v>5368</v>
      </c>
      <c r="R4173">
        <v>1959</v>
      </c>
    </row>
    <row r="4174" spans="1:20">
      <c r="A4174" t="s">
        <v>27</v>
      </c>
      <c r="B4174" t="s">
        <v>28</v>
      </c>
      <c r="C4174" t="s">
        <v>22</v>
      </c>
      <c r="D4174" t="s">
        <v>23</v>
      </c>
      <c r="E4174" t="s">
        <v>5</v>
      </c>
      <c r="G4174" t="s">
        <v>24</v>
      </c>
      <c r="H4174">
        <v>2398045</v>
      </c>
      <c r="I4174">
        <v>2400003</v>
      </c>
      <c r="J4174" t="s">
        <v>64</v>
      </c>
      <c r="K4174" t="s">
        <v>5369</v>
      </c>
      <c r="N4174" t="s">
        <v>42</v>
      </c>
      <c r="Q4174" t="s">
        <v>5368</v>
      </c>
      <c r="R4174">
        <v>1959</v>
      </c>
      <c r="S4174">
        <v>652</v>
      </c>
    </row>
    <row r="4175" spans="1:20">
      <c r="A4175" t="s">
        <v>20</v>
      </c>
      <c r="B4175" t="s">
        <v>21</v>
      </c>
      <c r="C4175" t="s">
        <v>22</v>
      </c>
      <c r="D4175" t="s">
        <v>23</v>
      </c>
      <c r="E4175" t="s">
        <v>5</v>
      </c>
      <c r="G4175" t="s">
        <v>24</v>
      </c>
      <c r="H4175">
        <v>2400294</v>
      </c>
      <c r="I4175">
        <v>2400581</v>
      </c>
      <c r="J4175" t="s">
        <v>64</v>
      </c>
      <c r="Q4175" t="s">
        <v>5370</v>
      </c>
      <c r="R4175">
        <v>288</v>
      </c>
    </row>
    <row r="4176" spans="1:20">
      <c r="A4176" t="s">
        <v>27</v>
      </c>
      <c r="B4176" t="s">
        <v>28</v>
      </c>
      <c r="C4176" t="s">
        <v>22</v>
      </c>
      <c r="D4176" t="s">
        <v>23</v>
      </c>
      <c r="E4176" t="s">
        <v>5</v>
      </c>
      <c r="G4176" t="s">
        <v>24</v>
      </c>
      <c r="H4176">
        <v>2400294</v>
      </c>
      <c r="I4176">
        <v>2400581</v>
      </c>
      <c r="J4176" t="s">
        <v>64</v>
      </c>
      <c r="K4176" t="s">
        <v>5371</v>
      </c>
      <c r="N4176" t="s">
        <v>5372</v>
      </c>
      <c r="Q4176" t="s">
        <v>5370</v>
      </c>
      <c r="R4176">
        <v>288</v>
      </c>
      <c r="S4176">
        <v>95</v>
      </c>
    </row>
    <row r="4177" spans="1:19">
      <c r="A4177" t="s">
        <v>20</v>
      </c>
      <c r="B4177" t="s">
        <v>21</v>
      </c>
      <c r="C4177" t="s">
        <v>22</v>
      </c>
      <c r="D4177" t="s">
        <v>23</v>
      </c>
      <c r="E4177" t="s">
        <v>5</v>
      </c>
      <c r="G4177" t="s">
        <v>24</v>
      </c>
      <c r="H4177">
        <v>2400861</v>
      </c>
      <c r="I4177">
        <v>2401433</v>
      </c>
      <c r="J4177" t="s">
        <v>64</v>
      </c>
      <c r="Q4177" t="s">
        <v>5373</v>
      </c>
      <c r="R4177">
        <v>573</v>
      </c>
    </row>
    <row r="4178" spans="1:19">
      <c r="A4178" t="s">
        <v>27</v>
      </c>
      <c r="B4178" t="s">
        <v>28</v>
      </c>
      <c r="C4178" t="s">
        <v>22</v>
      </c>
      <c r="D4178" t="s">
        <v>23</v>
      </c>
      <c r="E4178" t="s">
        <v>5</v>
      </c>
      <c r="G4178" t="s">
        <v>24</v>
      </c>
      <c r="H4178">
        <v>2400861</v>
      </c>
      <c r="I4178">
        <v>2401433</v>
      </c>
      <c r="J4178" t="s">
        <v>64</v>
      </c>
      <c r="K4178" t="s">
        <v>5374</v>
      </c>
      <c r="N4178" t="s">
        <v>5375</v>
      </c>
      <c r="Q4178" t="s">
        <v>5373</v>
      </c>
      <c r="R4178">
        <v>573</v>
      </c>
      <c r="S4178">
        <v>190</v>
      </c>
    </row>
    <row r="4179" spans="1:19">
      <c r="A4179" t="s">
        <v>20</v>
      </c>
      <c r="B4179" t="s">
        <v>21</v>
      </c>
      <c r="C4179" t="s">
        <v>22</v>
      </c>
      <c r="D4179" t="s">
        <v>23</v>
      </c>
      <c r="E4179" t="s">
        <v>5</v>
      </c>
      <c r="G4179" t="s">
        <v>24</v>
      </c>
      <c r="H4179">
        <v>2401461</v>
      </c>
      <c r="I4179">
        <v>2402783</v>
      </c>
      <c r="J4179" t="s">
        <v>64</v>
      </c>
      <c r="Q4179" t="s">
        <v>5376</v>
      </c>
      <c r="R4179">
        <v>1323</v>
      </c>
    </row>
    <row r="4180" spans="1:19">
      <c r="A4180" t="s">
        <v>27</v>
      </c>
      <c r="B4180" t="s">
        <v>28</v>
      </c>
      <c r="C4180" t="s">
        <v>22</v>
      </c>
      <c r="D4180" t="s">
        <v>23</v>
      </c>
      <c r="E4180" t="s">
        <v>5</v>
      </c>
      <c r="G4180" t="s">
        <v>24</v>
      </c>
      <c r="H4180">
        <v>2401461</v>
      </c>
      <c r="I4180">
        <v>2402783</v>
      </c>
      <c r="J4180" t="s">
        <v>64</v>
      </c>
      <c r="K4180" t="s">
        <v>5377</v>
      </c>
      <c r="N4180" t="s">
        <v>5378</v>
      </c>
      <c r="Q4180" t="s">
        <v>5376</v>
      </c>
      <c r="R4180">
        <v>1323</v>
      </c>
      <c r="S4180">
        <v>440</v>
      </c>
    </row>
    <row r="4181" spans="1:19">
      <c r="A4181" t="s">
        <v>20</v>
      </c>
      <c r="B4181" t="s">
        <v>21</v>
      </c>
      <c r="C4181" t="s">
        <v>22</v>
      </c>
      <c r="D4181" t="s">
        <v>23</v>
      </c>
      <c r="E4181" t="s">
        <v>5</v>
      </c>
      <c r="G4181" t="s">
        <v>24</v>
      </c>
      <c r="H4181">
        <v>2402816</v>
      </c>
      <c r="I4181">
        <v>2403538</v>
      </c>
      <c r="J4181" t="s">
        <v>64</v>
      </c>
      <c r="Q4181" t="s">
        <v>5379</v>
      </c>
      <c r="R4181">
        <v>723</v>
      </c>
    </row>
    <row r="4182" spans="1:19">
      <c r="A4182" t="s">
        <v>27</v>
      </c>
      <c r="B4182" t="s">
        <v>28</v>
      </c>
      <c r="C4182" t="s">
        <v>22</v>
      </c>
      <c r="D4182" t="s">
        <v>23</v>
      </c>
      <c r="E4182" t="s">
        <v>5</v>
      </c>
      <c r="G4182" t="s">
        <v>24</v>
      </c>
      <c r="H4182">
        <v>2402816</v>
      </c>
      <c r="I4182">
        <v>2403538</v>
      </c>
      <c r="J4182" t="s">
        <v>64</v>
      </c>
      <c r="K4182" t="s">
        <v>5380</v>
      </c>
      <c r="N4182" t="s">
        <v>5381</v>
      </c>
      <c r="Q4182" t="s">
        <v>5379</v>
      </c>
      <c r="R4182">
        <v>723</v>
      </c>
      <c r="S4182">
        <v>240</v>
      </c>
    </row>
    <row r="4183" spans="1:19">
      <c r="A4183" t="s">
        <v>20</v>
      </c>
      <c r="B4183" t="s">
        <v>21</v>
      </c>
      <c r="C4183" t="s">
        <v>22</v>
      </c>
      <c r="D4183" t="s">
        <v>23</v>
      </c>
      <c r="E4183" t="s">
        <v>5</v>
      </c>
      <c r="G4183" t="s">
        <v>24</v>
      </c>
      <c r="H4183">
        <v>2403535</v>
      </c>
      <c r="I4183">
        <v>2404770</v>
      </c>
      <c r="J4183" t="s">
        <v>64</v>
      </c>
      <c r="Q4183" t="s">
        <v>5382</v>
      </c>
      <c r="R4183">
        <v>1236</v>
      </c>
    </row>
    <row r="4184" spans="1:19">
      <c r="A4184" t="s">
        <v>27</v>
      </c>
      <c r="B4184" t="s">
        <v>28</v>
      </c>
      <c r="C4184" t="s">
        <v>22</v>
      </c>
      <c r="D4184" t="s">
        <v>23</v>
      </c>
      <c r="E4184" t="s">
        <v>5</v>
      </c>
      <c r="G4184" t="s">
        <v>24</v>
      </c>
      <c r="H4184">
        <v>2403535</v>
      </c>
      <c r="I4184">
        <v>2404770</v>
      </c>
      <c r="J4184" t="s">
        <v>64</v>
      </c>
      <c r="K4184" t="s">
        <v>5383</v>
      </c>
      <c r="N4184" t="s">
        <v>5384</v>
      </c>
      <c r="Q4184" t="s">
        <v>5382</v>
      </c>
      <c r="R4184">
        <v>1236</v>
      </c>
      <c r="S4184">
        <v>411</v>
      </c>
    </row>
    <row r="4185" spans="1:19">
      <c r="A4185" t="s">
        <v>20</v>
      </c>
      <c r="B4185" t="s">
        <v>21</v>
      </c>
      <c r="C4185" t="s">
        <v>22</v>
      </c>
      <c r="D4185" t="s">
        <v>23</v>
      </c>
      <c r="E4185" t="s">
        <v>5</v>
      </c>
      <c r="G4185" t="s">
        <v>24</v>
      </c>
      <c r="H4185">
        <v>2404775</v>
      </c>
      <c r="I4185">
        <v>2405203</v>
      </c>
      <c r="J4185" t="s">
        <v>64</v>
      </c>
      <c r="Q4185" t="s">
        <v>5385</v>
      </c>
      <c r="R4185">
        <v>429</v>
      </c>
    </row>
    <row r="4186" spans="1:19">
      <c r="A4186" t="s">
        <v>27</v>
      </c>
      <c r="B4186" t="s">
        <v>28</v>
      </c>
      <c r="C4186" t="s">
        <v>22</v>
      </c>
      <c r="D4186" t="s">
        <v>23</v>
      </c>
      <c r="E4186" t="s">
        <v>5</v>
      </c>
      <c r="G4186" t="s">
        <v>24</v>
      </c>
      <c r="H4186">
        <v>2404775</v>
      </c>
      <c r="I4186">
        <v>2405203</v>
      </c>
      <c r="J4186" t="s">
        <v>64</v>
      </c>
      <c r="K4186" t="s">
        <v>5386</v>
      </c>
      <c r="N4186" t="s">
        <v>1606</v>
      </c>
      <c r="Q4186" t="s">
        <v>5385</v>
      </c>
      <c r="R4186">
        <v>429</v>
      </c>
      <c r="S4186">
        <v>142</v>
      </c>
    </row>
    <row r="4187" spans="1:19">
      <c r="A4187" t="s">
        <v>20</v>
      </c>
      <c r="B4187" t="s">
        <v>21</v>
      </c>
      <c r="C4187" t="s">
        <v>22</v>
      </c>
      <c r="D4187" t="s">
        <v>23</v>
      </c>
      <c r="E4187" t="s">
        <v>5</v>
      </c>
      <c r="G4187" t="s">
        <v>24</v>
      </c>
      <c r="H4187">
        <v>2405217</v>
      </c>
      <c r="I4187">
        <v>2406722</v>
      </c>
      <c r="J4187" t="s">
        <v>64</v>
      </c>
      <c r="Q4187" t="s">
        <v>5387</v>
      </c>
      <c r="R4187">
        <v>1506</v>
      </c>
    </row>
    <row r="4188" spans="1:19">
      <c r="A4188" t="s">
        <v>27</v>
      </c>
      <c r="B4188" t="s">
        <v>28</v>
      </c>
      <c r="C4188" t="s">
        <v>22</v>
      </c>
      <c r="D4188" t="s">
        <v>23</v>
      </c>
      <c r="E4188" t="s">
        <v>5</v>
      </c>
      <c r="G4188" t="s">
        <v>24</v>
      </c>
      <c r="H4188">
        <v>2405217</v>
      </c>
      <c r="I4188">
        <v>2406722</v>
      </c>
      <c r="J4188" t="s">
        <v>64</v>
      </c>
      <c r="K4188" t="s">
        <v>5388</v>
      </c>
      <c r="N4188" t="s">
        <v>5389</v>
      </c>
      <c r="Q4188" t="s">
        <v>5387</v>
      </c>
      <c r="R4188">
        <v>1506</v>
      </c>
      <c r="S4188">
        <v>501</v>
      </c>
    </row>
    <row r="4189" spans="1:19">
      <c r="A4189" t="s">
        <v>20</v>
      </c>
      <c r="B4189" t="s">
        <v>21</v>
      </c>
      <c r="C4189" t="s">
        <v>22</v>
      </c>
      <c r="D4189" t="s">
        <v>23</v>
      </c>
      <c r="E4189" t="s">
        <v>5</v>
      </c>
      <c r="G4189" t="s">
        <v>24</v>
      </c>
      <c r="H4189">
        <v>2406722</v>
      </c>
      <c r="I4189">
        <v>2407813</v>
      </c>
      <c r="J4189" t="s">
        <v>64</v>
      </c>
      <c r="Q4189" t="s">
        <v>5390</v>
      </c>
      <c r="R4189">
        <v>1092</v>
      </c>
    </row>
    <row r="4190" spans="1:19">
      <c r="A4190" t="s">
        <v>27</v>
      </c>
      <c r="B4190" t="s">
        <v>28</v>
      </c>
      <c r="C4190" t="s">
        <v>22</v>
      </c>
      <c r="D4190" t="s">
        <v>23</v>
      </c>
      <c r="E4190" t="s">
        <v>5</v>
      </c>
      <c r="G4190" t="s">
        <v>24</v>
      </c>
      <c r="H4190">
        <v>2406722</v>
      </c>
      <c r="I4190">
        <v>2407813</v>
      </c>
      <c r="J4190" t="s">
        <v>64</v>
      </c>
      <c r="K4190" t="s">
        <v>5391</v>
      </c>
      <c r="N4190" t="s">
        <v>5392</v>
      </c>
      <c r="Q4190" t="s">
        <v>5390</v>
      </c>
      <c r="R4190">
        <v>1092</v>
      </c>
      <c r="S4190">
        <v>363</v>
      </c>
    </row>
    <row r="4191" spans="1:19">
      <c r="A4191" t="s">
        <v>20</v>
      </c>
      <c r="B4191" t="s">
        <v>21</v>
      </c>
      <c r="C4191" t="s">
        <v>22</v>
      </c>
      <c r="D4191" t="s">
        <v>23</v>
      </c>
      <c r="E4191" t="s">
        <v>5</v>
      </c>
      <c r="G4191" t="s">
        <v>24</v>
      </c>
      <c r="H4191">
        <v>2408405</v>
      </c>
      <c r="I4191">
        <v>2410498</v>
      </c>
      <c r="J4191" t="s">
        <v>25</v>
      </c>
      <c r="Q4191" t="s">
        <v>5393</v>
      </c>
      <c r="R4191">
        <v>2094</v>
      </c>
    </row>
    <row r="4192" spans="1:19">
      <c r="A4192" t="s">
        <v>27</v>
      </c>
      <c r="B4192" t="s">
        <v>28</v>
      </c>
      <c r="C4192" t="s">
        <v>22</v>
      </c>
      <c r="D4192" t="s">
        <v>23</v>
      </c>
      <c r="E4192" t="s">
        <v>5</v>
      </c>
      <c r="G4192" t="s">
        <v>24</v>
      </c>
      <c r="H4192">
        <v>2408405</v>
      </c>
      <c r="I4192">
        <v>2410498</v>
      </c>
      <c r="J4192" t="s">
        <v>25</v>
      </c>
      <c r="K4192" t="s">
        <v>5394</v>
      </c>
      <c r="N4192" t="s">
        <v>3651</v>
      </c>
      <c r="Q4192" t="s">
        <v>5393</v>
      </c>
      <c r="R4192">
        <v>2094</v>
      </c>
      <c r="S4192">
        <v>697</v>
      </c>
    </row>
    <row r="4193" spans="1:19">
      <c r="A4193" t="s">
        <v>20</v>
      </c>
      <c r="B4193" t="s">
        <v>21</v>
      </c>
      <c r="C4193" t="s">
        <v>22</v>
      </c>
      <c r="D4193" t="s">
        <v>23</v>
      </c>
      <c r="E4193" t="s">
        <v>5</v>
      </c>
      <c r="G4193" t="s">
        <v>24</v>
      </c>
      <c r="H4193">
        <v>2410656</v>
      </c>
      <c r="I4193">
        <v>2410949</v>
      </c>
      <c r="J4193" t="s">
        <v>64</v>
      </c>
      <c r="Q4193" t="s">
        <v>5395</v>
      </c>
      <c r="R4193">
        <v>294</v>
      </c>
    </row>
    <row r="4194" spans="1:19">
      <c r="A4194" t="s">
        <v>27</v>
      </c>
      <c r="B4194" t="s">
        <v>28</v>
      </c>
      <c r="C4194" t="s">
        <v>22</v>
      </c>
      <c r="D4194" t="s">
        <v>23</v>
      </c>
      <c r="E4194" t="s">
        <v>5</v>
      </c>
      <c r="G4194" t="s">
        <v>24</v>
      </c>
      <c r="H4194">
        <v>2410656</v>
      </c>
      <c r="I4194">
        <v>2410949</v>
      </c>
      <c r="J4194" t="s">
        <v>64</v>
      </c>
      <c r="K4194" t="s">
        <v>5396</v>
      </c>
      <c r="N4194" t="s">
        <v>5397</v>
      </c>
      <c r="Q4194" t="s">
        <v>5395</v>
      </c>
      <c r="R4194">
        <v>294</v>
      </c>
      <c r="S4194">
        <v>97</v>
      </c>
    </row>
    <row r="4195" spans="1:19">
      <c r="A4195" t="s">
        <v>20</v>
      </c>
      <c r="B4195" t="s">
        <v>21</v>
      </c>
      <c r="C4195" t="s">
        <v>22</v>
      </c>
      <c r="D4195" t="s">
        <v>23</v>
      </c>
      <c r="E4195" t="s">
        <v>5</v>
      </c>
      <c r="G4195" t="s">
        <v>24</v>
      </c>
      <c r="H4195">
        <v>2411006</v>
      </c>
      <c r="I4195">
        <v>2411152</v>
      </c>
      <c r="J4195" t="s">
        <v>64</v>
      </c>
      <c r="Q4195" t="s">
        <v>5398</v>
      </c>
      <c r="R4195">
        <v>147</v>
      </c>
    </row>
    <row r="4196" spans="1:19">
      <c r="A4196" t="s">
        <v>27</v>
      </c>
      <c r="B4196" t="s">
        <v>28</v>
      </c>
      <c r="C4196" t="s">
        <v>22</v>
      </c>
      <c r="D4196" t="s">
        <v>23</v>
      </c>
      <c r="E4196" t="s">
        <v>5</v>
      </c>
      <c r="G4196" t="s">
        <v>24</v>
      </c>
      <c r="H4196">
        <v>2411006</v>
      </c>
      <c r="I4196">
        <v>2411152</v>
      </c>
      <c r="J4196" t="s">
        <v>64</v>
      </c>
      <c r="K4196" t="s">
        <v>5399</v>
      </c>
      <c r="N4196" t="s">
        <v>42</v>
      </c>
      <c r="Q4196" t="s">
        <v>5398</v>
      </c>
      <c r="R4196">
        <v>147</v>
      </c>
      <c r="S4196">
        <v>48</v>
      </c>
    </row>
    <row r="4197" spans="1:19">
      <c r="A4197" t="s">
        <v>20</v>
      </c>
      <c r="B4197" t="s">
        <v>21</v>
      </c>
      <c r="C4197" t="s">
        <v>22</v>
      </c>
      <c r="D4197" t="s">
        <v>23</v>
      </c>
      <c r="E4197" t="s">
        <v>5</v>
      </c>
      <c r="G4197" t="s">
        <v>24</v>
      </c>
      <c r="H4197">
        <v>2411372</v>
      </c>
      <c r="I4197">
        <v>2411755</v>
      </c>
      <c r="J4197" t="s">
        <v>64</v>
      </c>
      <c r="Q4197" t="s">
        <v>5400</v>
      </c>
      <c r="R4197">
        <v>384</v>
      </c>
    </row>
    <row r="4198" spans="1:19">
      <c r="A4198" t="s">
        <v>27</v>
      </c>
      <c r="B4198" t="s">
        <v>28</v>
      </c>
      <c r="C4198" t="s">
        <v>22</v>
      </c>
      <c r="D4198" t="s">
        <v>23</v>
      </c>
      <c r="E4198" t="s">
        <v>5</v>
      </c>
      <c r="G4198" t="s">
        <v>24</v>
      </c>
      <c r="H4198">
        <v>2411372</v>
      </c>
      <c r="I4198">
        <v>2411755</v>
      </c>
      <c r="J4198" t="s">
        <v>64</v>
      </c>
      <c r="K4198" t="s">
        <v>5401</v>
      </c>
      <c r="N4198" t="s">
        <v>42</v>
      </c>
      <c r="Q4198" t="s">
        <v>5400</v>
      </c>
      <c r="R4198">
        <v>384</v>
      </c>
      <c r="S4198">
        <v>127</v>
      </c>
    </row>
    <row r="4199" spans="1:19">
      <c r="A4199" t="s">
        <v>20</v>
      </c>
      <c r="B4199" t="s">
        <v>21</v>
      </c>
      <c r="C4199" t="s">
        <v>22</v>
      </c>
      <c r="D4199" t="s">
        <v>23</v>
      </c>
      <c r="E4199" t="s">
        <v>5</v>
      </c>
      <c r="G4199" t="s">
        <v>24</v>
      </c>
      <c r="H4199">
        <v>2411844</v>
      </c>
      <c r="I4199">
        <v>2413028</v>
      </c>
      <c r="J4199" t="s">
        <v>64</v>
      </c>
      <c r="Q4199" t="s">
        <v>5402</v>
      </c>
      <c r="R4199">
        <v>1185</v>
      </c>
    </row>
    <row r="4200" spans="1:19">
      <c r="A4200" t="s">
        <v>27</v>
      </c>
      <c r="B4200" t="s">
        <v>28</v>
      </c>
      <c r="C4200" t="s">
        <v>22</v>
      </c>
      <c r="D4200" t="s">
        <v>23</v>
      </c>
      <c r="E4200" t="s">
        <v>5</v>
      </c>
      <c r="G4200" t="s">
        <v>24</v>
      </c>
      <c r="H4200">
        <v>2411844</v>
      </c>
      <c r="I4200">
        <v>2413028</v>
      </c>
      <c r="J4200" t="s">
        <v>64</v>
      </c>
      <c r="K4200" t="s">
        <v>5403</v>
      </c>
      <c r="N4200" t="s">
        <v>1006</v>
      </c>
      <c r="Q4200" t="s">
        <v>5402</v>
      </c>
      <c r="R4200">
        <v>1185</v>
      </c>
      <c r="S4200">
        <v>394</v>
      </c>
    </row>
    <row r="4201" spans="1:19">
      <c r="A4201" t="s">
        <v>20</v>
      </c>
      <c r="B4201" t="s">
        <v>60</v>
      </c>
      <c r="C4201" t="s">
        <v>22</v>
      </c>
      <c r="D4201" t="s">
        <v>23</v>
      </c>
      <c r="E4201" t="s">
        <v>5</v>
      </c>
      <c r="G4201" t="s">
        <v>24</v>
      </c>
      <c r="H4201">
        <v>2413216</v>
      </c>
      <c r="I4201">
        <v>2413292</v>
      </c>
      <c r="J4201" t="s">
        <v>64</v>
      </c>
      <c r="Q4201" t="s">
        <v>5404</v>
      </c>
      <c r="R4201">
        <v>77</v>
      </c>
    </row>
    <row r="4202" spans="1:19">
      <c r="A4202" t="s">
        <v>60</v>
      </c>
      <c r="C4202" t="s">
        <v>22</v>
      </c>
      <c r="D4202" t="s">
        <v>23</v>
      </c>
      <c r="E4202" t="s">
        <v>5</v>
      </c>
      <c r="G4202" t="s">
        <v>24</v>
      </c>
      <c r="H4202">
        <v>2413216</v>
      </c>
      <c r="I4202">
        <v>2413292</v>
      </c>
      <c r="J4202" t="s">
        <v>64</v>
      </c>
      <c r="N4202" t="s">
        <v>178</v>
      </c>
      <c r="Q4202" t="s">
        <v>5404</v>
      </c>
      <c r="R4202">
        <v>77</v>
      </c>
    </row>
    <row r="4203" spans="1:19">
      <c r="A4203" t="s">
        <v>20</v>
      </c>
      <c r="B4203" t="s">
        <v>60</v>
      </c>
      <c r="C4203" t="s">
        <v>22</v>
      </c>
      <c r="D4203" t="s">
        <v>23</v>
      </c>
      <c r="E4203" t="s">
        <v>5</v>
      </c>
      <c r="G4203" t="s">
        <v>24</v>
      </c>
      <c r="H4203">
        <v>2413307</v>
      </c>
      <c r="I4203">
        <v>2413380</v>
      </c>
      <c r="J4203" t="s">
        <v>64</v>
      </c>
      <c r="Q4203" t="s">
        <v>5405</v>
      </c>
      <c r="R4203">
        <v>74</v>
      </c>
    </row>
    <row r="4204" spans="1:19">
      <c r="A4204" t="s">
        <v>60</v>
      </c>
      <c r="C4204" t="s">
        <v>22</v>
      </c>
      <c r="D4204" t="s">
        <v>23</v>
      </c>
      <c r="E4204" t="s">
        <v>5</v>
      </c>
      <c r="G4204" t="s">
        <v>24</v>
      </c>
      <c r="H4204">
        <v>2413307</v>
      </c>
      <c r="I4204">
        <v>2413380</v>
      </c>
      <c r="J4204" t="s">
        <v>64</v>
      </c>
      <c r="N4204" t="s">
        <v>5406</v>
      </c>
      <c r="Q4204" t="s">
        <v>5405</v>
      </c>
      <c r="R4204">
        <v>74</v>
      </c>
    </row>
    <row r="4205" spans="1:19">
      <c r="A4205" t="s">
        <v>20</v>
      </c>
      <c r="B4205" t="s">
        <v>21</v>
      </c>
      <c r="C4205" t="s">
        <v>22</v>
      </c>
      <c r="D4205" t="s">
        <v>23</v>
      </c>
      <c r="E4205" t="s">
        <v>5</v>
      </c>
      <c r="G4205" t="s">
        <v>24</v>
      </c>
      <c r="H4205">
        <v>2413579</v>
      </c>
      <c r="I4205">
        <v>2415378</v>
      </c>
      <c r="J4205" t="s">
        <v>64</v>
      </c>
      <c r="Q4205" t="s">
        <v>5407</v>
      </c>
      <c r="R4205">
        <v>1800</v>
      </c>
    </row>
    <row r="4206" spans="1:19">
      <c r="A4206" t="s">
        <v>27</v>
      </c>
      <c r="B4206" t="s">
        <v>28</v>
      </c>
      <c r="C4206" t="s">
        <v>22</v>
      </c>
      <c r="D4206" t="s">
        <v>23</v>
      </c>
      <c r="E4206" t="s">
        <v>5</v>
      </c>
      <c r="G4206" t="s">
        <v>24</v>
      </c>
      <c r="H4206">
        <v>2413579</v>
      </c>
      <c r="I4206">
        <v>2415378</v>
      </c>
      <c r="J4206" t="s">
        <v>64</v>
      </c>
      <c r="K4206" t="s">
        <v>5408</v>
      </c>
      <c r="N4206" t="s">
        <v>2682</v>
      </c>
      <c r="Q4206" t="s">
        <v>5407</v>
      </c>
      <c r="R4206">
        <v>1800</v>
      </c>
      <c r="S4206">
        <v>599</v>
      </c>
    </row>
    <row r="4207" spans="1:19">
      <c r="A4207" t="s">
        <v>20</v>
      </c>
      <c r="B4207" t="s">
        <v>21</v>
      </c>
      <c r="C4207" t="s">
        <v>22</v>
      </c>
      <c r="D4207" t="s">
        <v>23</v>
      </c>
      <c r="E4207" t="s">
        <v>5</v>
      </c>
      <c r="G4207" t="s">
        <v>24</v>
      </c>
      <c r="H4207">
        <v>2415809</v>
      </c>
      <c r="I4207">
        <v>2417611</v>
      </c>
      <c r="J4207" t="s">
        <v>64</v>
      </c>
      <c r="Q4207" t="s">
        <v>5409</v>
      </c>
      <c r="R4207">
        <v>1803</v>
      </c>
    </row>
    <row r="4208" spans="1:19">
      <c r="A4208" t="s">
        <v>27</v>
      </c>
      <c r="B4208" t="s">
        <v>28</v>
      </c>
      <c r="C4208" t="s">
        <v>22</v>
      </c>
      <c r="D4208" t="s">
        <v>23</v>
      </c>
      <c r="E4208" t="s">
        <v>5</v>
      </c>
      <c r="G4208" t="s">
        <v>24</v>
      </c>
      <c r="H4208">
        <v>2415809</v>
      </c>
      <c r="I4208">
        <v>2417611</v>
      </c>
      <c r="J4208" t="s">
        <v>64</v>
      </c>
      <c r="K4208" t="s">
        <v>5410</v>
      </c>
      <c r="N4208" t="s">
        <v>2682</v>
      </c>
      <c r="Q4208" t="s">
        <v>5409</v>
      </c>
      <c r="R4208">
        <v>1803</v>
      </c>
      <c r="S4208">
        <v>600</v>
      </c>
    </row>
    <row r="4209" spans="1:19">
      <c r="A4209" t="s">
        <v>20</v>
      </c>
      <c r="B4209" t="s">
        <v>21</v>
      </c>
      <c r="C4209" t="s">
        <v>22</v>
      </c>
      <c r="D4209" t="s">
        <v>23</v>
      </c>
      <c r="E4209" t="s">
        <v>5</v>
      </c>
      <c r="G4209" t="s">
        <v>24</v>
      </c>
      <c r="H4209">
        <v>2418028</v>
      </c>
      <c r="I4209">
        <v>2418627</v>
      </c>
      <c r="J4209" t="s">
        <v>64</v>
      </c>
      <c r="Q4209" t="s">
        <v>5411</v>
      </c>
      <c r="R4209">
        <v>600</v>
      </c>
    </row>
    <row r="4210" spans="1:19">
      <c r="A4210" t="s">
        <v>27</v>
      </c>
      <c r="B4210" t="s">
        <v>28</v>
      </c>
      <c r="C4210" t="s">
        <v>22</v>
      </c>
      <c r="D4210" t="s">
        <v>23</v>
      </c>
      <c r="E4210" t="s">
        <v>5</v>
      </c>
      <c r="G4210" t="s">
        <v>24</v>
      </c>
      <c r="H4210">
        <v>2418028</v>
      </c>
      <c r="I4210">
        <v>2418627</v>
      </c>
      <c r="J4210" t="s">
        <v>64</v>
      </c>
      <c r="K4210" t="s">
        <v>5412</v>
      </c>
      <c r="N4210" t="s">
        <v>5413</v>
      </c>
      <c r="Q4210" t="s">
        <v>5411</v>
      </c>
      <c r="R4210">
        <v>600</v>
      </c>
      <c r="S4210">
        <v>199</v>
      </c>
    </row>
    <row r="4211" spans="1:19">
      <c r="A4211" t="s">
        <v>20</v>
      </c>
      <c r="B4211" t="s">
        <v>21</v>
      </c>
      <c r="C4211" t="s">
        <v>22</v>
      </c>
      <c r="D4211" t="s">
        <v>23</v>
      </c>
      <c r="E4211" t="s">
        <v>5</v>
      </c>
      <c r="G4211" t="s">
        <v>24</v>
      </c>
      <c r="H4211">
        <v>2418584</v>
      </c>
      <c r="I4211">
        <v>2419375</v>
      </c>
      <c r="J4211" t="s">
        <v>64</v>
      </c>
      <c r="Q4211" t="s">
        <v>5414</v>
      </c>
      <c r="R4211">
        <v>792</v>
      </c>
    </row>
    <row r="4212" spans="1:19">
      <c r="A4212" t="s">
        <v>27</v>
      </c>
      <c r="B4212" t="s">
        <v>28</v>
      </c>
      <c r="C4212" t="s">
        <v>22</v>
      </c>
      <c r="D4212" t="s">
        <v>23</v>
      </c>
      <c r="E4212" t="s">
        <v>5</v>
      </c>
      <c r="G4212" t="s">
        <v>24</v>
      </c>
      <c r="H4212">
        <v>2418584</v>
      </c>
      <c r="I4212">
        <v>2419375</v>
      </c>
      <c r="J4212" t="s">
        <v>64</v>
      </c>
      <c r="K4212" t="s">
        <v>5415</v>
      </c>
      <c r="N4212" t="s">
        <v>5416</v>
      </c>
      <c r="Q4212" t="s">
        <v>5414</v>
      </c>
      <c r="R4212">
        <v>792</v>
      </c>
      <c r="S4212">
        <v>263</v>
      </c>
    </row>
    <row r="4213" spans="1:19">
      <c r="A4213" t="s">
        <v>20</v>
      </c>
      <c r="B4213" t="s">
        <v>21</v>
      </c>
      <c r="C4213" t="s">
        <v>22</v>
      </c>
      <c r="D4213" t="s">
        <v>23</v>
      </c>
      <c r="E4213" t="s">
        <v>5</v>
      </c>
      <c r="G4213" t="s">
        <v>24</v>
      </c>
      <c r="H4213">
        <v>2419443</v>
      </c>
      <c r="I4213">
        <v>2420615</v>
      </c>
      <c r="J4213" t="s">
        <v>64</v>
      </c>
      <c r="Q4213" t="s">
        <v>5417</v>
      </c>
      <c r="R4213">
        <v>1173</v>
      </c>
    </row>
    <row r="4214" spans="1:19">
      <c r="A4214" t="s">
        <v>27</v>
      </c>
      <c r="B4214" t="s">
        <v>28</v>
      </c>
      <c r="C4214" t="s">
        <v>22</v>
      </c>
      <c r="D4214" t="s">
        <v>23</v>
      </c>
      <c r="E4214" t="s">
        <v>5</v>
      </c>
      <c r="G4214" t="s">
        <v>24</v>
      </c>
      <c r="H4214">
        <v>2419443</v>
      </c>
      <c r="I4214">
        <v>2420615</v>
      </c>
      <c r="J4214" t="s">
        <v>64</v>
      </c>
      <c r="K4214" t="s">
        <v>5418</v>
      </c>
      <c r="N4214" t="s">
        <v>398</v>
      </c>
      <c r="Q4214" t="s">
        <v>5417</v>
      </c>
      <c r="R4214">
        <v>1173</v>
      </c>
      <c r="S4214">
        <v>390</v>
      </c>
    </row>
    <row r="4215" spans="1:19">
      <c r="A4215" t="s">
        <v>20</v>
      </c>
      <c r="B4215" t="s">
        <v>21</v>
      </c>
      <c r="C4215" t="s">
        <v>22</v>
      </c>
      <c r="D4215" t="s">
        <v>23</v>
      </c>
      <c r="E4215" t="s">
        <v>5</v>
      </c>
      <c r="G4215" t="s">
        <v>24</v>
      </c>
      <c r="H4215">
        <v>2420718</v>
      </c>
      <c r="I4215">
        <v>2421782</v>
      </c>
      <c r="J4215" t="s">
        <v>64</v>
      </c>
      <c r="Q4215" t="s">
        <v>5419</v>
      </c>
      <c r="R4215">
        <v>1065</v>
      </c>
    </row>
    <row r="4216" spans="1:19">
      <c r="A4216" t="s">
        <v>27</v>
      </c>
      <c r="B4216" t="s">
        <v>28</v>
      </c>
      <c r="C4216" t="s">
        <v>22</v>
      </c>
      <c r="D4216" t="s">
        <v>23</v>
      </c>
      <c r="E4216" t="s">
        <v>5</v>
      </c>
      <c r="G4216" t="s">
        <v>24</v>
      </c>
      <c r="H4216">
        <v>2420718</v>
      </c>
      <c r="I4216">
        <v>2421782</v>
      </c>
      <c r="J4216" t="s">
        <v>64</v>
      </c>
      <c r="K4216" t="s">
        <v>5420</v>
      </c>
      <c r="N4216" t="s">
        <v>5421</v>
      </c>
      <c r="Q4216" t="s">
        <v>5419</v>
      </c>
      <c r="R4216">
        <v>1065</v>
      </c>
      <c r="S4216">
        <v>354</v>
      </c>
    </row>
    <row r="4217" spans="1:19">
      <c r="A4217" t="s">
        <v>20</v>
      </c>
      <c r="B4217" t="s">
        <v>21</v>
      </c>
      <c r="C4217" t="s">
        <v>22</v>
      </c>
      <c r="D4217" t="s">
        <v>23</v>
      </c>
      <c r="E4217" t="s">
        <v>5</v>
      </c>
      <c r="G4217" t="s">
        <v>24</v>
      </c>
      <c r="H4217">
        <v>2421922</v>
      </c>
      <c r="I4217">
        <v>2424768</v>
      </c>
      <c r="J4217" t="s">
        <v>64</v>
      </c>
      <c r="Q4217" t="s">
        <v>5422</v>
      </c>
      <c r="R4217">
        <v>2847</v>
      </c>
    </row>
    <row r="4218" spans="1:19">
      <c r="A4218" t="s">
        <v>27</v>
      </c>
      <c r="B4218" t="s">
        <v>28</v>
      </c>
      <c r="C4218" t="s">
        <v>22</v>
      </c>
      <c r="D4218" t="s">
        <v>23</v>
      </c>
      <c r="E4218" t="s">
        <v>5</v>
      </c>
      <c r="G4218" t="s">
        <v>24</v>
      </c>
      <c r="H4218">
        <v>2421922</v>
      </c>
      <c r="I4218">
        <v>2424768</v>
      </c>
      <c r="J4218" t="s">
        <v>64</v>
      </c>
      <c r="K4218" t="s">
        <v>5423</v>
      </c>
      <c r="N4218" t="s">
        <v>3171</v>
      </c>
      <c r="Q4218" t="s">
        <v>5422</v>
      </c>
      <c r="R4218">
        <v>2847</v>
      </c>
      <c r="S4218">
        <v>948</v>
      </c>
    </row>
    <row r="4219" spans="1:19">
      <c r="A4219" t="s">
        <v>20</v>
      </c>
      <c r="B4219" t="s">
        <v>21</v>
      </c>
      <c r="C4219" t="s">
        <v>22</v>
      </c>
      <c r="D4219" t="s">
        <v>23</v>
      </c>
      <c r="E4219" t="s">
        <v>5</v>
      </c>
      <c r="G4219" t="s">
        <v>24</v>
      </c>
      <c r="H4219">
        <v>2425078</v>
      </c>
      <c r="I4219">
        <v>2426181</v>
      </c>
      <c r="J4219" t="s">
        <v>64</v>
      </c>
      <c r="Q4219" t="s">
        <v>5424</v>
      </c>
      <c r="R4219">
        <v>1104</v>
      </c>
    </row>
    <row r="4220" spans="1:19">
      <c r="A4220" t="s">
        <v>27</v>
      </c>
      <c r="B4220" t="s">
        <v>28</v>
      </c>
      <c r="C4220" t="s">
        <v>22</v>
      </c>
      <c r="D4220" t="s">
        <v>23</v>
      </c>
      <c r="E4220" t="s">
        <v>5</v>
      </c>
      <c r="G4220" t="s">
        <v>24</v>
      </c>
      <c r="H4220">
        <v>2425078</v>
      </c>
      <c r="I4220">
        <v>2426181</v>
      </c>
      <c r="J4220" t="s">
        <v>64</v>
      </c>
      <c r="K4220" t="s">
        <v>5425</v>
      </c>
      <c r="N4220" t="s">
        <v>819</v>
      </c>
      <c r="Q4220" t="s">
        <v>5424</v>
      </c>
      <c r="R4220">
        <v>1104</v>
      </c>
      <c r="S4220">
        <v>367</v>
      </c>
    </row>
    <row r="4221" spans="1:19">
      <c r="A4221" t="s">
        <v>20</v>
      </c>
      <c r="B4221" t="s">
        <v>21</v>
      </c>
      <c r="C4221" t="s">
        <v>22</v>
      </c>
      <c r="D4221" t="s">
        <v>23</v>
      </c>
      <c r="E4221" t="s">
        <v>5</v>
      </c>
      <c r="G4221" t="s">
        <v>24</v>
      </c>
      <c r="H4221">
        <v>2426322</v>
      </c>
      <c r="I4221">
        <v>2426867</v>
      </c>
      <c r="J4221" t="s">
        <v>64</v>
      </c>
      <c r="Q4221" t="s">
        <v>5426</v>
      </c>
      <c r="R4221">
        <v>546</v>
      </c>
    </row>
    <row r="4222" spans="1:19">
      <c r="A4222" t="s">
        <v>27</v>
      </c>
      <c r="B4222" t="s">
        <v>28</v>
      </c>
      <c r="C4222" t="s">
        <v>22</v>
      </c>
      <c r="D4222" t="s">
        <v>23</v>
      </c>
      <c r="E4222" t="s">
        <v>5</v>
      </c>
      <c r="G4222" t="s">
        <v>24</v>
      </c>
      <c r="H4222">
        <v>2426322</v>
      </c>
      <c r="I4222">
        <v>2426867</v>
      </c>
      <c r="J4222" t="s">
        <v>64</v>
      </c>
      <c r="K4222" t="s">
        <v>5427</v>
      </c>
      <c r="N4222" t="s">
        <v>5428</v>
      </c>
      <c r="Q4222" t="s">
        <v>5426</v>
      </c>
      <c r="R4222">
        <v>546</v>
      </c>
      <c r="S4222">
        <v>181</v>
      </c>
    </row>
    <row r="4223" spans="1:19">
      <c r="A4223" t="s">
        <v>20</v>
      </c>
      <c r="B4223" t="s">
        <v>21</v>
      </c>
      <c r="C4223" t="s">
        <v>22</v>
      </c>
      <c r="D4223" t="s">
        <v>23</v>
      </c>
      <c r="E4223" t="s">
        <v>5</v>
      </c>
      <c r="G4223" t="s">
        <v>24</v>
      </c>
      <c r="H4223">
        <v>2426936</v>
      </c>
      <c r="I4223">
        <v>2427928</v>
      </c>
      <c r="J4223" t="s">
        <v>64</v>
      </c>
      <c r="Q4223" t="s">
        <v>5429</v>
      </c>
      <c r="R4223">
        <v>993</v>
      </c>
    </row>
    <row r="4224" spans="1:19">
      <c r="A4224" t="s">
        <v>27</v>
      </c>
      <c r="B4224" t="s">
        <v>28</v>
      </c>
      <c r="C4224" t="s">
        <v>22</v>
      </c>
      <c r="D4224" t="s">
        <v>23</v>
      </c>
      <c r="E4224" t="s">
        <v>5</v>
      </c>
      <c r="G4224" t="s">
        <v>24</v>
      </c>
      <c r="H4224">
        <v>2426936</v>
      </c>
      <c r="I4224">
        <v>2427928</v>
      </c>
      <c r="J4224" t="s">
        <v>64</v>
      </c>
      <c r="K4224" t="s">
        <v>5430</v>
      </c>
      <c r="N4224" t="s">
        <v>5431</v>
      </c>
      <c r="Q4224" t="s">
        <v>5429</v>
      </c>
      <c r="R4224">
        <v>993</v>
      </c>
      <c r="S4224">
        <v>330</v>
      </c>
    </row>
    <row r="4225" spans="1:19">
      <c r="A4225" t="s">
        <v>20</v>
      </c>
      <c r="B4225" t="s">
        <v>21</v>
      </c>
      <c r="C4225" t="s">
        <v>22</v>
      </c>
      <c r="D4225" t="s">
        <v>23</v>
      </c>
      <c r="E4225" t="s">
        <v>5</v>
      </c>
      <c r="G4225" t="s">
        <v>24</v>
      </c>
      <c r="H4225">
        <v>2428027</v>
      </c>
      <c r="I4225">
        <v>2428635</v>
      </c>
      <c r="J4225" t="s">
        <v>64</v>
      </c>
      <c r="Q4225" t="s">
        <v>5432</v>
      </c>
      <c r="R4225">
        <v>609</v>
      </c>
    </row>
    <row r="4226" spans="1:19">
      <c r="A4226" t="s">
        <v>27</v>
      </c>
      <c r="B4226" t="s">
        <v>28</v>
      </c>
      <c r="C4226" t="s">
        <v>22</v>
      </c>
      <c r="D4226" t="s">
        <v>23</v>
      </c>
      <c r="E4226" t="s">
        <v>5</v>
      </c>
      <c r="G4226" t="s">
        <v>24</v>
      </c>
      <c r="H4226">
        <v>2428027</v>
      </c>
      <c r="I4226">
        <v>2428635</v>
      </c>
      <c r="J4226" t="s">
        <v>64</v>
      </c>
      <c r="K4226" t="s">
        <v>5433</v>
      </c>
      <c r="N4226" t="s">
        <v>5434</v>
      </c>
      <c r="Q4226" t="s">
        <v>5432</v>
      </c>
      <c r="R4226">
        <v>609</v>
      </c>
      <c r="S4226">
        <v>202</v>
      </c>
    </row>
    <row r="4227" spans="1:19">
      <c r="A4227" t="s">
        <v>20</v>
      </c>
      <c r="B4227" t="s">
        <v>21</v>
      </c>
      <c r="C4227" t="s">
        <v>22</v>
      </c>
      <c r="D4227" t="s">
        <v>23</v>
      </c>
      <c r="E4227" t="s">
        <v>5</v>
      </c>
      <c r="G4227" t="s">
        <v>24</v>
      </c>
      <c r="H4227">
        <v>2428681</v>
      </c>
      <c r="I4227">
        <v>2429169</v>
      </c>
      <c r="J4227" t="s">
        <v>64</v>
      </c>
      <c r="Q4227" t="s">
        <v>5435</v>
      </c>
      <c r="R4227">
        <v>489</v>
      </c>
    </row>
    <row r="4228" spans="1:19">
      <c r="A4228" t="s">
        <v>27</v>
      </c>
      <c r="B4228" t="s">
        <v>28</v>
      </c>
      <c r="C4228" t="s">
        <v>22</v>
      </c>
      <c r="D4228" t="s">
        <v>23</v>
      </c>
      <c r="E4228" t="s">
        <v>5</v>
      </c>
      <c r="G4228" t="s">
        <v>24</v>
      </c>
      <c r="H4228">
        <v>2428681</v>
      </c>
      <c r="I4228">
        <v>2429169</v>
      </c>
      <c r="J4228" t="s">
        <v>64</v>
      </c>
      <c r="K4228" t="s">
        <v>5436</v>
      </c>
      <c r="N4228" t="s">
        <v>5437</v>
      </c>
      <c r="Q4228" t="s">
        <v>5435</v>
      </c>
      <c r="R4228">
        <v>489</v>
      </c>
      <c r="S4228">
        <v>162</v>
      </c>
    </row>
    <row r="4229" spans="1:19">
      <c r="A4229" t="s">
        <v>20</v>
      </c>
      <c r="B4229" t="s">
        <v>21</v>
      </c>
      <c r="C4229" t="s">
        <v>22</v>
      </c>
      <c r="D4229" t="s">
        <v>23</v>
      </c>
      <c r="E4229" t="s">
        <v>5</v>
      </c>
      <c r="G4229" t="s">
        <v>24</v>
      </c>
      <c r="H4229">
        <v>2429405</v>
      </c>
      <c r="I4229">
        <v>2430622</v>
      </c>
      <c r="J4229" t="s">
        <v>25</v>
      </c>
      <c r="Q4229" t="s">
        <v>5438</v>
      </c>
      <c r="R4229">
        <v>1218</v>
      </c>
    </row>
    <row r="4230" spans="1:19">
      <c r="A4230" t="s">
        <v>27</v>
      </c>
      <c r="B4230" t="s">
        <v>28</v>
      </c>
      <c r="C4230" t="s">
        <v>22</v>
      </c>
      <c r="D4230" t="s">
        <v>23</v>
      </c>
      <c r="E4230" t="s">
        <v>5</v>
      </c>
      <c r="G4230" t="s">
        <v>24</v>
      </c>
      <c r="H4230">
        <v>2429405</v>
      </c>
      <c r="I4230">
        <v>2430622</v>
      </c>
      <c r="J4230" t="s">
        <v>25</v>
      </c>
      <c r="K4230" t="s">
        <v>5439</v>
      </c>
      <c r="N4230" t="s">
        <v>5440</v>
      </c>
      <c r="Q4230" t="s">
        <v>5438</v>
      </c>
      <c r="R4230">
        <v>1218</v>
      </c>
      <c r="S4230">
        <v>405</v>
      </c>
    </row>
    <row r="4231" spans="1:19">
      <c r="A4231" t="s">
        <v>20</v>
      </c>
      <c r="B4231" t="s">
        <v>21</v>
      </c>
      <c r="C4231" t="s">
        <v>22</v>
      </c>
      <c r="D4231" t="s">
        <v>23</v>
      </c>
      <c r="E4231" t="s">
        <v>5</v>
      </c>
      <c r="G4231" t="s">
        <v>24</v>
      </c>
      <c r="H4231">
        <v>2430632</v>
      </c>
      <c r="I4231">
        <v>2432008</v>
      </c>
      <c r="J4231" t="s">
        <v>25</v>
      </c>
      <c r="Q4231" t="s">
        <v>5441</v>
      </c>
      <c r="R4231">
        <v>1377</v>
      </c>
    </row>
    <row r="4232" spans="1:19">
      <c r="A4232" t="s">
        <v>27</v>
      </c>
      <c r="B4232" t="s">
        <v>28</v>
      </c>
      <c r="C4232" t="s">
        <v>22</v>
      </c>
      <c r="D4232" t="s">
        <v>23</v>
      </c>
      <c r="E4232" t="s">
        <v>5</v>
      </c>
      <c r="G4232" t="s">
        <v>24</v>
      </c>
      <c r="H4232">
        <v>2430632</v>
      </c>
      <c r="I4232">
        <v>2432008</v>
      </c>
      <c r="J4232" t="s">
        <v>25</v>
      </c>
      <c r="K4232" t="s">
        <v>5442</v>
      </c>
      <c r="N4232" t="s">
        <v>5443</v>
      </c>
      <c r="Q4232" t="s">
        <v>5441</v>
      </c>
      <c r="R4232">
        <v>1377</v>
      </c>
      <c r="S4232">
        <v>458</v>
      </c>
    </row>
    <row r="4233" spans="1:19">
      <c r="A4233" t="s">
        <v>20</v>
      </c>
      <c r="B4233" t="s">
        <v>21</v>
      </c>
      <c r="C4233" t="s">
        <v>22</v>
      </c>
      <c r="D4233" t="s">
        <v>23</v>
      </c>
      <c r="E4233" t="s">
        <v>5</v>
      </c>
      <c r="G4233" t="s">
        <v>24</v>
      </c>
      <c r="H4233">
        <v>2432134</v>
      </c>
      <c r="I4233">
        <v>2432331</v>
      </c>
      <c r="J4233" t="s">
        <v>64</v>
      </c>
      <c r="Q4233" t="s">
        <v>5444</v>
      </c>
      <c r="R4233">
        <v>198</v>
      </c>
    </row>
    <row r="4234" spans="1:19">
      <c r="A4234" t="s">
        <v>27</v>
      </c>
      <c r="B4234" t="s">
        <v>28</v>
      </c>
      <c r="C4234" t="s">
        <v>22</v>
      </c>
      <c r="D4234" t="s">
        <v>23</v>
      </c>
      <c r="E4234" t="s">
        <v>5</v>
      </c>
      <c r="G4234" t="s">
        <v>24</v>
      </c>
      <c r="H4234">
        <v>2432134</v>
      </c>
      <c r="I4234">
        <v>2432331</v>
      </c>
      <c r="J4234" t="s">
        <v>64</v>
      </c>
      <c r="K4234" t="s">
        <v>5445</v>
      </c>
      <c r="N4234" t="s">
        <v>5446</v>
      </c>
      <c r="Q4234" t="s">
        <v>5444</v>
      </c>
      <c r="R4234">
        <v>198</v>
      </c>
      <c r="S4234">
        <v>65</v>
      </c>
    </row>
    <row r="4235" spans="1:19">
      <c r="A4235" t="s">
        <v>20</v>
      </c>
      <c r="B4235" t="s">
        <v>21</v>
      </c>
      <c r="C4235" t="s">
        <v>22</v>
      </c>
      <c r="D4235" t="s">
        <v>23</v>
      </c>
      <c r="E4235" t="s">
        <v>5</v>
      </c>
      <c r="G4235" t="s">
        <v>24</v>
      </c>
      <c r="H4235">
        <v>2432502</v>
      </c>
      <c r="I4235">
        <v>2432852</v>
      </c>
      <c r="J4235" t="s">
        <v>64</v>
      </c>
      <c r="Q4235" t="s">
        <v>5447</v>
      </c>
      <c r="R4235">
        <v>351</v>
      </c>
    </row>
    <row r="4236" spans="1:19">
      <c r="A4236" t="s">
        <v>27</v>
      </c>
      <c r="B4236" t="s">
        <v>28</v>
      </c>
      <c r="C4236" t="s">
        <v>22</v>
      </c>
      <c r="D4236" t="s">
        <v>23</v>
      </c>
      <c r="E4236" t="s">
        <v>5</v>
      </c>
      <c r="G4236" t="s">
        <v>24</v>
      </c>
      <c r="H4236">
        <v>2432502</v>
      </c>
      <c r="I4236">
        <v>2432852</v>
      </c>
      <c r="J4236" t="s">
        <v>64</v>
      </c>
      <c r="K4236" t="s">
        <v>5448</v>
      </c>
      <c r="N4236" t="s">
        <v>42</v>
      </c>
      <c r="Q4236" t="s">
        <v>5447</v>
      </c>
      <c r="R4236">
        <v>351</v>
      </c>
      <c r="S4236">
        <v>116</v>
      </c>
    </row>
    <row r="4237" spans="1:19">
      <c r="A4237" t="s">
        <v>20</v>
      </c>
      <c r="B4237" t="s">
        <v>21</v>
      </c>
      <c r="C4237" t="s">
        <v>22</v>
      </c>
      <c r="D4237" t="s">
        <v>23</v>
      </c>
      <c r="E4237" t="s">
        <v>5</v>
      </c>
      <c r="G4237" t="s">
        <v>24</v>
      </c>
      <c r="H4237">
        <v>2433133</v>
      </c>
      <c r="I4237">
        <v>2434269</v>
      </c>
      <c r="J4237" t="s">
        <v>64</v>
      </c>
      <c r="Q4237" t="s">
        <v>5449</v>
      </c>
      <c r="R4237">
        <v>1137</v>
      </c>
    </row>
    <row r="4238" spans="1:19">
      <c r="A4238" t="s">
        <v>27</v>
      </c>
      <c r="B4238" t="s">
        <v>28</v>
      </c>
      <c r="C4238" t="s">
        <v>22</v>
      </c>
      <c r="D4238" t="s">
        <v>23</v>
      </c>
      <c r="E4238" t="s">
        <v>5</v>
      </c>
      <c r="G4238" t="s">
        <v>24</v>
      </c>
      <c r="H4238">
        <v>2433133</v>
      </c>
      <c r="I4238">
        <v>2434269</v>
      </c>
      <c r="J4238" t="s">
        <v>64</v>
      </c>
      <c r="K4238" t="s">
        <v>5450</v>
      </c>
      <c r="N4238" t="s">
        <v>4486</v>
      </c>
      <c r="Q4238" t="s">
        <v>5449</v>
      </c>
      <c r="R4238">
        <v>1137</v>
      </c>
      <c r="S4238">
        <v>378</v>
      </c>
    </row>
    <row r="4239" spans="1:19">
      <c r="A4239" t="s">
        <v>20</v>
      </c>
      <c r="B4239" t="s">
        <v>21</v>
      </c>
      <c r="C4239" t="s">
        <v>22</v>
      </c>
      <c r="D4239" t="s">
        <v>23</v>
      </c>
      <c r="E4239" t="s">
        <v>5</v>
      </c>
      <c r="G4239" t="s">
        <v>24</v>
      </c>
      <c r="H4239">
        <v>2434453</v>
      </c>
      <c r="I4239">
        <v>2436345</v>
      </c>
      <c r="J4239" t="s">
        <v>64</v>
      </c>
      <c r="Q4239" t="s">
        <v>5451</v>
      </c>
      <c r="R4239">
        <v>1893</v>
      </c>
    </row>
    <row r="4240" spans="1:19">
      <c r="A4240" t="s">
        <v>27</v>
      </c>
      <c r="B4240" t="s">
        <v>28</v>
      </c>
      <c r="C4240" t="s">
        <v>22</v>
      </c>
      <c r="D4240" t="s">
        <v>23</v>
      </c>
      <c r="E4240" t="s">
        <v>5</v>
      </c>
      <c r="G4240" t="s">
        <v>24</v>
      </c>
      <c r="H4240">
        <v>2434453</v>
      </c>
      <c r="I4240">
        <v>2436345</v>
      </c>
      <c r="J4240" t="s">
        <v>64</v>
      </c>
      <c r="K4240" t="s">
        <v>5452</v>
      </c>
      <c r="N4240" t="s">
        <v>5453</v>
      </c>
      <c r="Q4240" t="s">
        <v>5451</v>
      </c>
      <c r="R4240">
        <v>1893</v>
      </c>
      <c r="S4240">
        <v>630</v>
      </c>
    </row>
    <row r="4241" spans="1:19">
      <c r="A4241" t="s">
        <v>20</v>
      </c>
      <c r="B4241" t="s">
        <v>21</v>
      </c>
      <c r="C4241" t="s">
        <v>22</v>
      </c>
      <c r="D4241" t="s">
        <v>23</v>
      </c>
      <c r="E4241" t="s">
        <v>5</v>
      </c>
      <c r="G4241" t="s">
        <v>24</v>
      </c>
      <c r="H4241">
        <v>2436527</v>
      </c>
      <c r="I4241">
        <v>2437621</v>
      </c>
      <c r="J4241" t="s">
        <v>64</v>
      </c>
      <c r="Q4241" t="s">
        <v>5454</v>
      </c>
      <c r="R4241">
        <v>1095</v>
      </c>
    </row>
    <row r="4242" spans="1:19">
      <c r="A4242" t="s">
        <v>27</v>
      </c>
      <c r="B4242" t="s">
        <v>28</v>
      </c>
      <c r="C4242" t="s">
        <v>22</v>
      </c>
      <c r="D4242" t="s">
        <v>23</v>
      </c>
      <c r="E4242" t="s">
        <v>5</v>
      </c>
      <c r="G4242" t="s">
        <v>24</v>
      </c>
      <c r="H4242">
        <v>2436527</v>
      </c>
      <c r="I4242">
        <v>2437621</v>
      </c>
      <c r="J4242" t="s">
        <v>64</v>
      </c>
      <c r="K4242" t="s">
        <v>5455</v>
      </c>
      <c r="N4242" t="s">
        <v>42</v>
      </c>
      <c r="Q4242" t="s">
        <v>5454</v>
      </c>
      <c r="R4242">
        <v>1095</v>
      </c>
      <c r="S4242">
        <v>364</v>
      </c>
    </row>
    <row r="4243" spans="1:19">
      <c r="A4243" t="s">
        <v>20</v>
      </c>
      <c r="B4243" t="s">
        <v>21</v>
      </c>
      <c r="C4243" t="s">
        <v>22</v>
      </c>
      <c r="D4243" t="s">
        <v>23</v>
      </c>
      <c r="E4243" t="s">
        <v>5</v>
      </c>
      <c r="G4243" t="s">
        <v>24</v>
      </c>
      <c r="H4243">
        <v>2437789</v>
      </c>
      <c r="I4243">
        <v>2438004</v>
      </c>
      <c r="J4243" t="s">
        <v>25</v>
      </c>
      <c r="Q4243" t="s">
        <v>5456</v>
      </c>
      <c r="R4243">
        <v>216</v>
      </c>
    </row>
    <row r="4244" spans="1:19">
      <c r="A4244" t="s">
        <v>27</v>
      </c>
      <c r="B4244" t="s">
        <v>28</v>
      </c>
      <c r="C4244" t="s">
        <v>22</v>
      </c>
      <c r="D4244" t="s">
        <v>23</v>
      </c>
      <c r="E4244" t="s">
        <v>5</v>
      </c>
      <c r="G4244" t="s">
        <v>24</v>
      </c>
      <c r="H4244">
        <v>2437789</v>
      </c>
      <c r="I4244">
        <v>2438004</v>
      </c>
      <c r="J4244" t="s">
        <v>25</v>
      </c>
      <c r="K4244" t="s">
        <v>5457</v>
      </c>
      <c r="N4244" t="s">
        <v>42</v>
      </c>
      <c r="Q4244" t="s">
        <v>5456</v>
      </c>
      <c r="R4244">
        <v>216</v>
      </c>
      <c r="S4244">
        <v>71</v>
      </c>
    </row>
    <row r="4245" spans="1:19">
      <c r="A4245" t="s">
        <v>20</v>
      </c>
      <c r="B4245" t="s">
        <v>21</v>
      </c>
      <c r="C4245" t="s">
        <v>22</v>
      </c>
      <c r="D4245" t="s">
        <v>23</v>
      </c>
      <c r="E4245" t="s">
        <v>5</v>
      </c>
      <c r="G4245" t="s">
        <v>24</v>
      </c>
      <c r="H4245">
        <v>2438317</v>
      </c>
      <c r="I4245">
        <v>2438769</v>
      </c>
      <c r="J4245" t="s">
        <v>25</v>
      </c>
      <c r="Q4245" t="s">
        <v>5458</v>
      </c>
      <c r="R4245">
        <v>453</v>
      </c>
    </row>
    <row r="4246" spans="1:19">
      <c r="A4246" t="s">
        <v>27</v>
      </c>
      <c r="B4246" t="s">
        <v>28</v>
      </c>
      <c r="C4246" t="s">
        <v>22</v>
      </c>
      <c r="D4246" t="s">
        <v>23</v>
      </c>
      <c r="E4246" t="s">
        <v>5</v>
      </c>
      <c r="G4246" t="s">
        <v>24</v>
      </c>
      <c r="H4246">
        <v>2438317</v>
      </c>
      <c r="I4246">
        <v>2438769</v>
      </c>
      <c r="J4246" t="s">
        <v>25</v>
      </c>
      <c r="K4246" t="s">
        <v>5459</v>
      </c>
      <c r="N4246" t="s">
        <v>42</v>
      </c>
      <c r="Q4246" t="s">
        <v>5458</v>
      </c>
      <c r="R4246">
        <v>453</v>
      </c>
      <c r="S4246">
        <v>150</v>
      </c>
    </row>
    <row r="4247" spans="1:19">
      <c r="A4247" t="s">
        <v>20</v>
      </c>
      <c r="B4247" t="s">
        <v>21</v>
      </c>
      <c r="C4247" t="s">
        <v>22</v>
      </c>
      <c r="D4247" t="s">
        <v>23</v>
      </c>
      <c r="E4247" t="s">
        <v>5</v>
      </c>
      <c r="G4247" t="s">
        <v>24</v>
      </c>
      <c r="H4247">
        <v>2438860</v>
      </c>
      <c r="I4247">
        <v>2439942</v>
      </c>
      <c r="J4247" t="s">
        <v>25</v>
      </c>
      <c r="Q4247" t="s">
        <v>5460</v>
      </c>
      <c r="R4247">
        <v>1083</v>
      </c>
    </row>
    <row r="4248" spans="1:19">
      <c r="A4248" t="s">
        <v>27</v>
      </c>
      <c r="B4248" t="s">
        <v>28</v>
      </c>
      <c r="C4248" t="s">
        <v>22</v>
      </c>
      <c r="D4248" t="s">
        <v>23</v>
      </c>
      <c r="E4248" t="s">
        <v>5</v>
      </c>
      <c r="G4248" t="s">
        <v>24</v>
      </c>
      <c r="H4248">
        <v>2438860</v>
      </c>
      <c r="I4248">
        <v>2439942</v>
      </c>
      <c r="J4248" t="s">
        <v>25</v>
      </c>
      <c r="K4248" t="s">
        <v>5461</v>
      </c>
      <c r="N4248" t="s">
        <v>42</v>
      </c>
      <c r="Q4248" t="s">
        <v>5460</v>
      </c>
      <c r="R4248">
        <v>1083</v>
      </c>
      <c r="S4248">
        <v>360</v>
      </c>
    </row>
    <row r="4249" spans="1:19">
      <c r="A4249" t="s">
        <v>20</v>
      </c>
      <c r="B4249" t="s">
        <v>21</v>
      </c>
      <c r="C4249" t="s">
        <v>22</v>
      </c>
      <c r="D4249" t="s">
        <v>23</v>
      </c>
      <c r="E4249" t="s">
        <v>5</v>
      </c>
      <c r="G4249" t="s">
        <v>24</v>
      </c>
      <c r="H4249">
        <v>2439954</v>
      </c>
      <c r="I4249">
        <v>2440424</v>
      </c>
      <c r="J4249" t="s">
        <v>64</v>
      </c>
      <c r="Q4249" t="s">
        <v>5462</v>
      </c>
      <c r="R4249">
        <v>471</v>
      </c>
    </row>
    <row r="4250" spans="1:19">
      <c r="A4250" t="s">
        <v>27</v>
      </c>
      <c r="B4250" t="s">
        <v>28</v>
      </c>
      <c r="C4250" t="s">
        <v>22</v>
      </c>
      <c r="D4250" t="s">
        <v>23</v>
      </c>
      <c r="E4250" t="s">
        <v>5</v>
      </c>
      <c r="G4250" t="s">
        <v>24</v>
      </c>
      <c r="H4250">
        <v>2439954</v>
      </c>
      <c r="I4250">
        <v>2440424</v>
      </c>
      <c r="J4250" t="s">
        <v>64</v>
      </c>
      <c r="K4250" t="s">
        <v>5463</v>
      </c>
      <c r="N4250" t="s">
        <v>42</v>
      </c>
      <c r="Q4250" t="s">
        <v>5462</v>
      </c>
      <c r="R4250">
        <v>471</v>
      </c>
      <c r="S4250">
        <v>156</v>
      </c>
    </row>
    <row r="4251" spans="1:19">
      <c r="A4251" t="s">
        <v>20</v>
      </c>
      <c r="B4251" t="s">
        <v>21</v>
      </c>
      <c r="C4251" t="s">
        <v>22</v>
      </c>
      <c r="D4251" t="s">
        <v>23</v>
      </c>
      <c r="E4251" t="s">
        <v>5</v>
      </c>
      <c r="G4251" t="s">
        <v>24</v>
      </c>
      <c r="H4251">
        <v>2440477</v>
      </c>
      <c r="I4251">
        <v>2440845</v>
      </c>
      <c r="J4251" t="s">
        <v>64</v>
      </c>
      <c r="Q4251" t="s">
        <v>5464</v>
      </c>
      <c r="R4251">
        <v>369</v>
      </c>
    </row>
    <row r="4252" spans="1:19">
      <c r="A4252" t="s">
        <v>27</v>
      </c>
      <c r="B4252" t="s">
        <v>28</v>
      </c>
      <c r="C4252" t="s">
        <v>22</v>
      </c>
      <c r="D4252" t="s">
        <v>23</v>
      </c>
      <c r="E4252" t="s">
        <v>5</v>
      </c>
      <c r="G4252" t="s">
        <v>24</v>
      </c>
      <c r="H4252">
        <v>2440477</v>
      </c>
      <c r="I4252">
        <v>2440845</v>
      </c>
      <c r="J4252" t="s">
        <v>64</v>
      </c>
      <c r="K4252" t="s">
        <v>5465</v>
      </c>
      <c r="N4252" t="s">
        <v>1776</v>
      </c>
      <c r="Q4252" t="s">
        <v>5464</v>
      </c>
      <c r="R4252">
        <v>369</v>
      </c>
      <c r="S4252">
        <v>122</v>
      </c>
    </row>
    <row r="4253" spans="1:19">
      <c r="A4253" t="s">
        <v>20</v>
      </c>
      <c r="B4253" t="s">
        <v>21</v>
      </c>
      <c r="C4253" t="s">
        <v>22</v>
      </c>
      <c r="D4253" t="s">
        <v>23</v>
      </c>
      <c r="E4253" t="s">
        <v>5</v>
      </c>
      <c r="G4253" t="s">
        <v>24</v>
      </c>
      <c r="H4253">
        <v>2440883</v>
      </c>
      <c r="I4253">
        <v>2441563</v>
      </c>
      <c r="J4253" t="s">
        <v>64</v>
      </c>
      <c r="Q4253" t="s">
        <v>5466</v>
      </c>
      <c r="R4253">
        <v>681</v>
      </c>
    </row>
    <row r="4254" spans="1:19">
      <c r="A4254" t="s">
        <v>27</v>
      </c>
      <c r="B4254" t="s">
        <v>28</v>
      </c>
      <c r="C4254" t="s">
        <v>22</v>
      </c>
      <c r="D4254" t="s">
        <v>23</v>
      </c>
      <c r="E4254" t="s">
        <v>5</v>
      </c>
      <c r="G4254" t="s">
        <v>24</v>
      </c>
      <c r="H4254">
        <v>2440883</v>
      </c>
      <c r="I4254">
        <v>2441563</v>
      </c>
      <c r="J4254" t="s">
        <v>64</v>
      </c>
      <c r="K4254" t="s">
        <v>5467</v>
      </c>
      <c r="N4254" t="s">
        <v>42</v>
      </c>
      <c r="Q4254" t="s">
        <v>5466</v>
      </c>
      <c r="R4254">
        <v>681</v>
      </c>
      <c r="S4254">
        <v>226</v>
      </c>
    </row>
    <row r="4255" spans="1:19">
      <c r="A4255" t="s">
        <v>20</v>
      </c>
      <c r="B4255" t="s">
        <v>21</v>
      </c>
      <c r="C4255" t="s">
        <v>22</v>
      </c>
      <c r="D4255" t="s">
        <v>23</v>
      </c>
      <c r="E4255" t="s">
        <v>5</v>
      </c>
      <c r="G4255" t="s">
        <v>24</v>
      </c>
      <c r="H4255">
        <v>2441871</v>
      </c>
      <c r="I4255">
        <v>2442428</v>
      </c>
      <c r="J4255" t="s">
        <v>25</v>
      </c>
      <c r="Q4255" t="s">
        <v>5468</v>
      </c>
      <c r="R4255">
        <v>558</v>
      </c>
    </row>
    <row r="4256" spans="1:19">
      <c r="A4256" t="s">
        <v>27</v>
      </c>
      <c r="B4256" t="s">
        <v>28</v>
      </c>
      <c r="C4256" t="s">
        <v>22</v>
      </c>
      <c r="D4256" t="s">
        <v>23</v>
      </c>
      <c r="E4256" t="s">
        <v>5</v>
      </c>
      <c r="G4256" t="s">
        <v>24</v>
      </c>
      <c r="H4256">
        <v>2441871</v>
      </c>
      <c r="I4256">
        <v>2442428</v>
      </c>
      <c r="J4256" t="s">
        <v>25</v>
      </c>
      <c r="K4256" t="s">
        <v>5469</v>
      </c>
      <c r="N4256" t="s">
        <v>5470</v>
      </c>
      <c r="Q4256" t="s">
        <v>5468</v>
      </c>
      <c r="R4256">
        <v>558</v>
      </c>
      <c r="S4256">
        <v>185</v>
      </c>
    </row>
    <row r="4257" spans="1:19">
      <c r="A4257" t="s">
        <v>20</v>
      </c>
      <c r="B4257" t="s">
        <v>21</v>
      </c>
      <c r="C4257" t="s">
        <v>22</v>
      </c>
      <c r="D4257" t="s">
        <v>23</v>
      </c>
      <c r="E4257" t="s">
        <v>5</v>
      </c>
      <c r="G4257" t="s">
        <v>24</v>
      </c>
      <c r="H4257">
        <v>2442514</v>
      </c>
      <c r="I4257">
        <v>2442804</v>
      </c>
      <c r="J4257" t="s">
        <v>64</v>
      </c>
      <c r="Q4257" t="s">
        <v>5471</v>
      </c>
      <c r="R4257">
        <v>291</v>
      </c>
    </row>
    <row r="4258" spans="1:19">
      <c r="A4258" t="s">
        <v>27</v>
      </c>
      <c r="B4258" t="s">
        <v>28</v>
      </c>
      <c r="C4258" t="s">
        <v>22</v>
      </c>
      <c r="D4258" t="s">
        <v>23</v>
      </c>
      <c r="E4258" t="s">
        <v>5</v>
      </c>
      <c r="G4258" t="s">
        <v>24</v>
      </c>
      <c r="H4258">
        <v>2442514</v>
      </c>
      <c r="I4258">
        <v>2442804</v>
      </c>
      <c r="J4258" t="s">
        <v>64</v>
      </c>
      <c r="K4258" t="s">
        <v>5472</v>
      </c>
      <c r="N4258" t="s">
        <v>5473</v>
      </c>
      <c r="Q4258" t="s">
        <v>5471</v>
      </c>
      <c r="R4258">
        <v>291</v>
      </c>
      <c r="S4258">
        <v>96</v>
      </c>
    </row>
    <row r="4259" spans="1:19">
      <c r="A4259" t="s">
        <v>20</v>
      </c>
      <c r="B4259" t="s">
        <v>21</v>
      </c>
      <c r="C4259" t="s">
        <v>22</v>
      </c>
      <c r="D4259" t="s">
        <v>23</v>
      </c>
      <c r="E4259" t="s">
        <v>5</v>
      </c>
      <c r="G4259" t="s">
        <v>24</v>
      </c>
      <c r="H4259">
        <v>2443236</v>
      </c>
      <c r="I4259">
        <v>2444510</v>
      </c>
      <c r="J4259" t="s">
        <v>64</v>
      </c>
      <c r="Q4259" t="s">
        <v>5474</v>
      </c>
      <c r="R4259">
        <v>1275</v>
      </c>
    </row>
    <row r="4260" spans="1:19">
      <c r="A4260" t="s">
        <v>27</v>
      </c>
      <c r="B4260" t="s">
        <v>28</v>
      </c>
      <c r="C4260" t="s">
        <v>22</v>
      </c>
      <c r="D4260" t="s">
        <v>23</v>
      </c>
      <c r="E4260" t="s">
        <v>5</v>
      </c>
      <c r="G4260" t="s">
        <v>24</v>
      </c>
      <c r="H4260">
        <v>2443236</v>
      </c>
      <c r="I4260">
        <v>2444510</v>
      </c>
      <c r="J4260" t="s">
        <v>64</v>
      </c>
      <c r="K4260" t="s">
        <v>5475</v>
      </c>
      <c r="N4260" t="s">
        <v>5476</v>
      </c>
      <c r="Q4260" t="s">
        <v>5474</v>
      </c>
      <c r="R4260">
        <v>1275</v>
      </c>
      <c r="S4260">
        <v>424</v>
      </c>
    </row>
    <row r="4261" spans="1:19">
      <c r="A4261" t="s">
        <v>20</v>
      </c>
      <c r="B4261" t="s">
        <v>21</v>
      </c>
      <c r="C4261" t="s">
        <v>22</v>
      </c>
      <c r="D4261" t="s">
        <v>23</v>
      </c>
      <c r="E4261" t="s">
        <v>5</v>
      </c>
      <c r="G4261" t="s">
        <v>24</v>
      </c>
      <c r="H4261">
        <v>2444619</v>
      </c>
      <c r="I4261">
        <v>2444897</v>
      </c>
      <c r="J4261" t="s">
        <v>64</v>
      </c>
      <c r="Q4261" t="s">
        <v>5477</v>
      </c>
      <c r="R4261">
        <v>279</v>
      </c>
    </row>
    <row r="4262" spans="1:19">
      <c r="A4262" t="s">
        <v>27</v>
      </c>
      <c r="B4262" t="s">
        <v>28</v>
      </c>
      <c r="C4262" t="s">
        <v>22</v>
      </c>
      <c r="D4262" t="s">
        <v>23</v>
      </c>
      <c r="E4262" t="s">
        <v>5</v>
      </c>
      <c r="G4262" t="s">
        <v>24</v>
      </c>
      <c r="H4262">
        <v>2444619</v>
      </c>
      <c r="I4262">
        <v>2444897</v>
      </c>
      <c r="J4262" t="s">
        <v>64</v>
      </c>
      <c r="K4262" t="s">
        <v>5478</v>
      </c>
      <c r="N4262" t="s">
        <v>5479</v>
      </c>
      <c r="Q4262" t="s">
        <v>5477</v>
      </c>
      <c r="R4262">
        <v>279</v>
      </c>
      <c r="S4262">
        <v>92</v>
      </c>
    </row>
    <row r="4263" spans="1:19">
      <c r="A4263" t="s">
        <v>20</v>
      </c>
      <c r="B4263" t="s">
        <v>21</v>
      </c>
      <c r="C4263" t="s">
        <v>22</v>
      </c>
      <c r="D4263" t="s">
        <v>23</v>
      </c>
      <c r="E4263" t="s">
        <v>5</v>
      </c>
      <c r="G4263" t="s">
        <v>24</v>
      </c>
      <c r="H4263">
        <v>2444890</v>
      </c>
      <c r="I4263">
        <v>2445231</v>
      </c>
      <c r="J4263" t="s">
        <v>64</v>
      </c>
      <c r="Q4263" t="s">
        <v>5480</v>
      </c>
      <c r="R4263">
        <v>342</v>
      </c>
    </row>
    <row r="4264" spans="1:19">
      <c r="A4264" t="s">
        <v>27</v>
      </c>
      <c r="B4264" t="s">
        <v>28</v>
      </c>
      <c r="C4264" t="s">
        <v>22</v>
      </c>
      <c r="D4264" t="s">
        <v>23</v>
      </c>
      <c r="E4264" t="s">
        <v>5</v>
      </c>
      <c r="G4264" t="s">
        <v>24</v>
      </c>
      <c r="H4264">
        <v>2444890</v>
      </c>
      <c r="I4264">
        <v>2445231</v>
      </c>
      <c r="J4264" t="s">
        <v>64</v>
      </c>
      <c r="K4264" t="s">
        <v>5481</v>
      </c>
      <c r="N4264" t="s">
        <v>5482</v>
      </c>
      <c r="Q4264" t="s">
        <v>5480</v>
      </c>
      <c r="R4264">
        <v>342</v>
      </c>
      <c r="S4264">
        <v>113</v>
      </c>
    </row>
    <row r="4265" spans="1:19">
      <c r="A4265" t="s">
        <v>20</v>
      </c>
      <c r="B4265" t="s">
        <v>21</v>
      </c>
      <c r="C4265" t="s">
        <v>22</v>
      </c>
      <c r="D4265" t="s">
        <v>23</v>
      </c>
      <c r="E4265" t="s">
        <v>5</v>
      </c>
      <c r="G4265" t="s">
        <v>24</v>
      </c>
      <c r="H4265">
        <v>2445244</v>
      </c>
      <c r="I4265">
        <v>2445555</v>
      </c>
      <c r="J4265" t="s">
        <v>64</v>
      </c>
      <c r="Q4265" t="s">
        <v>5483</v>
      </c>
      <c r="R4265">
        <v>312</v>
      </c>
    </row>
    <row r="4266" spans="1:19">
      <c r="A4266" t="s">
        <v>27</v>
      </c>
      <c r="B4266" t="s">
        <v>28</v>
      </c>
      <c r="C4266" t="s">
        <v>22</v>
      </c>
      <c r="D4266" t="s">
        <v>23</v>
      </c>
      <c r="E4266" t="s">
        <v>5</v>
      </c>
      <c r="G4266" t="s">
        <v>24</v>
      </c>
      <c r="H4266">
        <v>2445244</v>
      </c>
      <c r="I4266">
        <v>2445555</v>
      </c>
      <c r="J4266" t="s">
        <v>64</v>
      </c>
      <c r="K4266" t="s">
        <v>5484</v>
      </c>
      <c r="N4266" t="s">
        <v>5485</v>
      </c>
      <c r="Q4266" t="s">
        <v>5483</v>
      </c>
      <c r="R4266">
        <v>312</v>
      </c>
      <c r="S4266">
        <v>103</v>
      </c>
    </row>
    <row r="4267" spans="1:19">
      <c r="A4267" t="s">
        <v>20</v>
      </c>
      <c r="B4267" t="s">
        <v>21</v>
      </c>
      <c r="C4267" t="s">
        <v>22</v>
      </c>
      <c r="D4267" t="s">
        <v>23</v>
      </c>
      <c r="E4267" t="s">
        <v>5</v>
      </c>
      <c r="G4267" t="s">
        <v>24</v>
      </c>
      <c r="H4267">
        <v>2445662</v>
      </c>
      <c r="I4267">
        <v>2447134</v>
      </c>
      <c r="J4267" t="s">
        <v>64</v>
      </c>
      <c r="Q4267" t="s">
        <v>5486</v>
      </c>
      <c r="R4267">
        <v>1473</v>
      </c>
    </row>
    <row r="4268" spans="1:19">
      <c r="A4268" t="s">
        <v>27</v>
      </c>
      <c r="B4268" t="s">
        <v>28</v>
      </c>
      <c r="C4268" t="s">
        <v>22</v>
      </c>
      <c r="D4268" t="s">
        <v>23</v>
      </c>
      <c r="E4268" t="s">
        <v>5</v>
      </c>
      <c r="G4268" t="s">
        <v>24</v>
      </c>
      <c r="H4268">
        <v>2445662</v>
      </c>
      <c r="I4268">
        <v>2447134</v>
      </c>
      <c r="J4268" t="s">
        <v>64</v>
      </c>
      <c r="K4268" t="s">
        <v>5487</v>
      </c>
      <c r="N4268" t="s">
        <v>5488</v>
      </c>
      <c r="Q4268" t="s">
        <v>5486</v>
      </c>
      <c r="R4268">
        <v>1473</v>
      </c>
      <c r="S4268">
        <v>490</v>
      </c>
    </row>
    <row r="4269" spans="1:19">
      <c r="A4269" t="s">
        <v>20</v>
      </c>
      <c r="B4269" t="s">
        <v>21</v>
      </c>
      <c r="C4269" t="s">
        <v>22</v>
      </c>
      <c r="D4269" t="s">
        <v>23</v>
      </c>
      <c r="E4269" t="s">
        <v>5</v>
      </c>
      <c r="G4269" t="s">
        <v>24</v>
      </c>
      <c r="H4269">
        <v>2447166</v>
      </c>
      <c r="I4269">
        <v>2448005</v>
      </c>
      <c r="J4269" t="s">
        <v>64</v>
      </c>
      <c r="Q4269" t="s">
        <v>5489</v>
      </c>
      <c r="R4269">
        <v>840</v>
      </c>
    </row>
    <row r="4270" spans="1:19">
      <c r="A4270" t="s">
        <v>27</v>
      </c>
      <c r="B4270" t="s">
        <v>28</v>
      </c>
      <c r="C4270" t="s">
        <v>22</v>
      </c>
      <c r="D4270" t="s">
        <v>23</v>
      </c>
      <c r="E4270" t="s">
        <v>5</v>
      </c>
      <c r="G4270" t="s">
        <v>24</v>
      </c>
      <c r="H4270">
        <v>2447166</v>
      </c>
      <c r="I4270">
        <v>2448005</v>
      </c>
      <c r="J4270" t="s">
        <v>64</v>
      </c>
      <c r="K4270" t="s">
        <v>5490</v>
      </c>
      <c r="N4270" t="s">
        <v>5491</v>
      </c>
      <c r="Q4270" t="s">
        <v>5489</v>
      </c>
      <c r="R4270">
        <v>840</v>
      </c>
      <c r="S4270">
        <v>279</v>
      </c>
    </row>
    <row r="4271" spans="1:19">
      <c r="A4271" t="s">
        <v>20</v>
      </c>
      <c r="B4271" t="s">
        <v>21</v>
      </c>
      <c r="C4271" t="s">
        <v>22</v>
      </c>
      <c r="D4271" t="s">
        <v>23</v>
      </c>
      <c r="E4271" t="s">
        <v>5</v>
      </c>
      <c r="G4271" t="s">
        <v>24</v>
      </c>
      <c r="H4271">
        <v>2447995</v>
      </c>
      <c r="I4271">
        <v>2449836</v>
      </c>
      <c r="J4271" t="s">
        <v>64</v>
      </c>
      <c r="Q4271" t="s">
        <v>5492</v>
      </c>
      <c r="R4271">
        <v>1842</v>
      </c>
    </row>
    <row r="4272" spans="1:19">
      <c r="A4272" t="s">
        <v>27</v>
      </c>
      <c r="B4272" t="s">
        <v>28</v>
      </c>
      <c r="C4272" t="s">
        <v>22</v>
      </c>
      <c r="D4272" t="s">
        <v>23</v>
      </c>
      <c r="E4272" t="s">
        <v>5</v>
      </c>
      <c r="G4272" t="s">
        <v>24</v>
      </c>
      <c r="H4272">
        <v>2447995</v>
      </c>
      <c r="I4272">
        <v>2449836</v>
      </c>
      <c r="J4272" t="s">
        <v>64</v>
      </c>
      <c r="K4272" t="s">
        <v>5493</v>
      </c>
      <c r="N4272" t="s">
        <v>5494</v>
      </c>
      <c r="Q4272" t="s">
        <v>5492</v>
      </c>
      <c r="R4272">
        <v>1842</v>
      </c>
      <c r="S4272">
        <v>613</v>
      </c>
    </row>
    <row r="4273" spans="1:19">
      <c r="A4273" t="s">
        <v>20</v>
      </c>
      <c r="B4273" t="s">
        <v>21</v>
      </c>
      <c r="C4273" t="s">
        <v>22</v>
      </c>
      <c r="D4273" t="s">
        <v>23</v>
      </c>
      <c r="E4273" t="s">
        <v>5</v>
      </c>
      <c r="G4273" t="s">
        <v>24</v>
      </c>
      <c r="H4273">
        <v>2450075</v>
      </c>
      <c r="I4273">
        <v>2451136</v>
      </c>
      <c r="J4273" t="s">
        <v>64</v>
      </c>
      <c r="Q4273" t="s">
        <v>5495</v>
      </c>
      <c r="R4273">
        <v>1062</v>
      </c>
    </row>
    <row r="4274" spans="1:19">
      <c r="A4274" t="s">
        <v>27</v>
      </c>
      <c r="B4274" t="s">
        <v>28</v>
      </c>
      <c r="C4274" t="s">
        <v>22</v>
      </c>
      <c r="D4274" t="s">
        <v>23</v>
      </c>
      <c r="E4274" t="s">
        <v>5</v>
      </c>
      <c r="G4274" t="s">
        <v>24</v>
      </c>
      <c r="H4274">
        <v>2450075</v>
      </c>
      <c r="I4274">
        <v>2451136</v>
      </c>
      <c r="J4274" t="s">
        <v>64</v>
      </c>
      <c r="K4274" t="s">
        <v>5496</v>
      </c>
      <c r="N4274" t="s">
        <v>5497</v>
      </c>
      <c r="Q4274" t="s">
        <v>5495</v>
      </c>
      <c r="R4274">
        <v>1062</v>
      </c>
      <c r="S4274">
        <v>353</v>
      </c>
    </row>
    <row r="4275" spans="1:19">
      <c r="A4275" t="s">
        <v>20</v>
      </c>
      <c r="B4275" t="s">
        <v>21</v>
      </c>
      <c r="C4275" t="s">
        <v>22</v>
      </c>
      <c r="D4275" t="s">
        <v>23</v>
      </c>
      <c r="E4275" t="s">
        <v>5</v>
      </c>
      <c r="G4275" t="s">
        <v>24</v>
      </c>
      <c r="H4275">
        <v>2451306</v>
      </c>
      <c r="I4275">
        <v>2451596</v>
      </c>
      <c r="J4275" t="s">
        <v>64</v>
      </c>
      <c r="Q4275" t="s">
        <v>5498</v>
      </c>
      <c r="R4275">
        <v>291</v>
      </c>
    </row>
    <row r="4276" spans="1:19">
      <c r="A4276" t="s">
        <v>27</v>
      </c>
      <c r="B4276" t="s">
        <v>28</v>
      </c>
      <c r="C4276" t="s">
        <v>22</v>
      </c>
      <c r="D4276" t="s">
        <v>23</v>
      </c>
      <c r="E4276" t="s">
        <v>5</v>
      </c>
      <c r="G4276" t="s">
        <v>24</v>
      </c>
      <c r="H4276">
        <v>2451306</v>
      </c>
      <c r="I4276">
        <v>2451596</v>
      </c>
      <c r="J4276" t="s">
        <v>64</v>
      </c>
      <c r="K4276" t="s">
        <v>5499</v>
      </c>
      <c r="N4276" t="s">
        <v>5500</v>
      </c>
      <c r="Q4276" t="s">
        <v>5498</v>
      </c>
      <c r="R4276">
        <v>291</v>
      </c>
      <c r="S4276">
        <v>96</v>
      </c>
    </row>
    <row r="4277" spans="1:19">
      <c r="A4277" t="s">
        <v>20</v>
      </c>
      <c r="B4277" t="s">
        <v>21</v>
      </c>
      <c r="C4277" t="s">
        <v>22</v>
      </c>
      <c r="D4277" t="s">
        <v>23</v>
      </c>
      <c r="E4277" t="s">
        <v>5</v>
      </c>
      <c r="G4277" t="s">
        <v>24</v>
      </c>
      <c r="H4277">
        <v>2451699</v>
      </c>
      <c r="I4277">
        <v>2452124</v>
      </c>
      <c r="J4277" t="s">
        <v>64</v>
      </c>
      <c r="Q4277" t="s">
        <v>5501</v>
      </c>
      <c r="R4277">
        <v>426</v>
      </c>
    </row>
    <row r="4278" spans="1:19">
      <c r="A4278" t="s">
        <v>27</v>
      </c>
      <c r="B4278" t="s">
        <v>28</v>
      </c>
      <c r="C4278" t="s">
        <v>22</v>
      </c>
      <c r="D4278" t="s">
        <v>23</v>
      </c>
      <c r="E4278" t="s">
        <v>5</v>
      </c>
      <c r="G4278" t="s">
        <v>24</v>
      </c>
      <c r="H4278">
        <v>2451699</v>
      </c>
      <c r="I4278">
        <v>2452124</v>
      </c>
      <c r="J4278" t="s">
        <v>64</v>
      </c>
      <c r="K4278" t="s">
        <v>5502</v>
      </c>
      <c r="N4278" t="s">
        <v>5503</v>
      </c>
      <c r="Q4278" t="s">
        <v>5501</v>
      </c>
      <c r="R4278">
        <v>426</v>
      </c>
      <c r="S4278">
        <v>141</v>
      </c>
    </row>
    <row r="4279" spans="1:19">
      <c r="A4279" t="s">
        <v>20</v>
      </c>
      <c r="B4279" t="s">
        <v>21</v>
      </c>
      <c r="C4279" t="s">
        <v>22</v>
      </c>
      <c r="D4279" t="s">
        <v>23</v>
      </c>
      <c r="E4279" t="s">
        <v>5</v>
      </c>
      <c r="G4279" t="s">
        <v>24</v>
      </c>
      <c r="H4279">
        <v>2452246</v>
      </c>
      <c r="I4279">
        <v>2453193</v>
      </c>
      <c r="J4279" t="s">
        <v>64</v>
      </c>
      <c r="Q4279" t="s">
        <v>5504</v>
      </c>
      <c r="R4279">
        <v>948</v>
      </c>
    </row>
    <row r="4280" spans="1:19">
      <c r="A4280" t="s">
        <v>27</v>
      </c>
      <c r="B4280" t="s">
        <v>28</v>
      </c>
      <c r="C4280" t="s">
        <v>22</v>
      </c>
      <c r="D4280" t="s">
        <v>23</v>
      </c>
      <c r="E4280" t="s">
        <v>5</v>
      </c>
      <c r="G4280" t="s">
        <v>24</v>
      </c>
      <c r="H4280">
        <v>2452246</v>
      </c>
      <c r="I4280">
        <v>2453193</v>
      </c>
      <c r="J4280" t="s">
        <v>64</v>
      </c>
      <c r="K4280" t="s">
        <v>5505</v>
      </c>
      <c r="N4280" t="s">
        <v>5173</v>
      </c>
      <c r="Q4280" t="s">
        <v>5504</v>
      </c>
      <c r="R4280">
        <v>948</v>
      </c>
      <c r="S4280">
        <v>315</v>
      </c>
    </row>
    <row r="4281" spans="1:19">
      <c r="A4281" t="s">
        <v>20</v>
      </c>
      <c r="B4281" t="s">
        <v>21</v>
      </c>
      <c r="C4281" t="s">
        <v>22</v>
      </c>
      <c r="D4281" t="s">
        <v>23</v>
      </c>
      <c r="E4281" t="s">
        <v>5</v>
      </c>
      <c r="G4281" t="s">
        <v>24</v>
      </c>
      <c r="H4281">
        <v>2453271</v>
      </c>
      <c r="I4281">
        <v>2453543</v>
      </c>
      <c r="J4281" t="s">
        <v>64</v>
      </c>
      <c r="Q4281" t="s">
        <v>5506</v>
      </c>
      <c r="R4281">
        <v>273</v>
      </c>
    </row>
    <row r="4282" spans="1:19">
      <c r="A4282" t="s">
        <v>27</v>
      </c>
      <c r="B4282" t="s">
        <v>28</v>
      </c>
      <c r="C4282" t="s">
        <v>22</v>
      </c>
      <c r="D4282" t="s">
        <v>23</v>
      </c>
      <c r="E4282" t="s">
        <v>5</v>
      </c>
      <c r="G4282" t="s">
        <v>24</v>
      </c>
      <c r="H4282">
        <v>2453271</v>
      </c>
      <c r="I4282">
        <v>2453543</v>
      </c>
      <c r="J4282" t="s">
        <v>64</v>
      </c>
      <c r="K4282" t="s">
        <v>5507</v>
      </c>
      <c r="N4282" t="s">
        <v>5508</v>
      </c>
      <c r="Q4282" t="s">
        <v>5506</v>
      </c>
      <c r="R4282">
        <v>273</v>
      </c>
      <c r="S4282">
        <v>90</v>
      </c>
    </row>
    <row r="4283" spans="1:19">
      <c r="A4283" t="s">
        <v>20</v>
      </c>
      <c r="B4283" t="s">
        <v>21</v>
      </c>
      <c r="C4283" t="s">
        <v>22</v>
      </c>
      <c r="D4283" t="s">
        <v>23</v>
      </c>
      <c r="E4283" t="s">
        <v>5</v>
      </c>
      <c r="G4283" t="s">
        <v>24</v>
      </c>
      <c r="H4283">
        <v>2453758</v>
      </c>
      <c r="I4283">
        <v>2455062</v>
      </c>
      <c r="J4283" t="s">
        <v>64</v>
      </c>
      <c r="Q4283" t="s">
        <v>5509</v>
      </c>
      <c r="R4283">
        <v>1305</v>
      </c>
    </row>
    <row r="4284" spans="1:19">
      <c r="A4284" t="s">
        <v>27</v>
      </c>
      <c r="B4284" t="s">
        <v>28</v>
      </c>
      <c r="C4284" t="s">
        <v>22</v>
      </c>
      <c r="D4284" t="s">
        <v>23</v>
      </c>
      <c r="E4284" t="s">
        <v>5</v>
      </c>
      <c r="G4284" t="s">
        <v>24</v>
      </c>
      <c r="H4284">
        <v>2453758</v>
      </c>
      <c r="I4284">
        <v>2455062</v>
      </c>
      <c r="J4284" t="s">
        <v>64</v>
      </c>
      <c r="K4284" t="s">
        <v>5510</v>
      </c>
      <c r="N4284" t="s">
        <v>5511</v>
      </c>
      <c r="Q4284" t="s">
        <v>5509</v>
      </c>
      <c r="R4284">
        <v>1305</v>
      </c>
      <c r="S4284">
        <v>434</v>
      </c>
    </row>
    <row r="4285" spans="1:19">
      <c r="A4285" t="s">
        <v>20</v>
      </c>
      <c r="B4285" t="s">
        <v>21</v>
      </c>
      <c r="C4285" t="s">
        <v>22</v>
      </c>
      <c r="D4285" t="s">
        <v>23</v>
      </c>
      <c r="E4285" t="s">
        <v>5</v>
      </c>
      <c r="G4285" t="s">
        <v>24</v>
      </c>
      <c r="H4285">
        <v>2455191</v>
      </c>
      <c r="I4285">
        <v>2455448</v>
      </c>
      <c r="J4285" t="s">
        <v>25</v>
      </c>
      <c r="Q4285" t="s">
        <v>5512</v>
      </c>
      <c r="R4285">
        <v>258</v>
      </c>
    </row>
    <row r="4286" spans="1:19">
      <c r="A4286" t="s">
        <v>27</v>
      </c>
      <c r="B4286" t="s">
        <v>28</v>
      </c>
      <c r="C4286" t="s">
        <v>22</v>
      </c>
      <c r="D4286" t="s">
        <v>23</v>
      </c>
      <c r="E4286" t="s">
        <v>5</v>
      </c>
      <c r="G4286" t="s">
        <v>24</v>
      </c>
      <c r="H4286">
        <v>2455191</v>
      </c>
      <c r="I4286">
        <v>2455448</v>
      </c>
      <c r="J4286" t="s">
        <v>25</v>
      </c>
      <c r="K4286" t="s">
        <v>5513</v>
      </c>
      <c r="N4286" t="s">
        <v>948</v>
      </c>
      <c r="Q4286" t="s">
        <v>5512</v>
      </c>
      <c r="R4286">
        <v>258</v>
      </c>
      <c r="S4286">
        <v>85</v>
      </c>
    </row>
    <row r="4287" spans="1:19">
      <c r="A4287" t="s">
        <v>20</v>
      </c>
      <c r="B4287" t="s">
        <v>21</v>
      </c>
      <c r="C4287" t="s">
        <v>22</v>
      </c>
      <c r="D4287" t="s">
        <v>23</v>
      </c>
      <c r="E4287" t="s">
        <v>5</v>
      </c>
      <c r="G4287" t="s">
        <v>24</v>
      </c>
      <c r="H4287">
        <v>2455578</v>
      </c>
      <c r="I4287">
        <v>2455979</v>
      </c>
      <c r="J4287" t="s">
        <v>64</v>
      </c>
      <c r="Q4287" t="s">
        <v>5514</v>
      </c>
      <c r="R4287">
        <v>402</v>
      </c>
    </row>
    <row r="4288" spans="1:19">
      <c r="A4288" t="s">
        <v>27</v>
      </c>
      <c r="B4288" t="s">
        <v>28</v>
      </c>
      <c r="C4288" t="s">
        <v>22</v>
      </c>
      <c r="D4288" t="s">
        <v>23</v>
      </c>
      <c r="E4288" t="s">
        <v>5</v>
      </c>
      <c r="G4288" t="s">
        <v>24</v>
      </c>
      <c r="H4288">
        <v>2455578</v>
      </c>
      <c r="I4288">
        <v>2455979</v>
      </c>
      <c r="J4288" t="s">
        <v>64</v>
      </c>
      <c r="K4288" t="s">
        <v>5515</v>
      </c>
      <c r="N4288" t="s">
        <v>5516</v>
      </c>
      <c r="Q4288" t="s">
        <v>5514</v>
      </c>
      <c r="R4288">
        <v>402</v>
      </c>
      <c r="S4288">
        <v>133</v>
      </c>
    </row>
    <row r="4289" spans="1:19">
      <c r="A4289" t="s">
        <v>20</v>
      </c>
      <c r="B4289" t="s">
        <v>21</v>
      </c>
      <c r="C4289" t="s">
        <v>22</v>
      </c>
      <c r="D4289" t="s">
        <v>23</v>
      </c>
      <c r="E4289" t="s">
        <v>5</v>
      </c>
      <c r="G4289" t="s">
        <v>24</v>
      </c>
      <c r="H4289">
        <v>2456054</v>
      </c>
      <c r="I4289">
        <v>2458327</v>
      </c>
      <c r="J4289" t="s">
        <v>64</v>
      </c>
      <c r="Q4289" t="s">
        <v>5517</v>
      </c>
      <c r="R4289">
        <v>2274</v>
      </c>
    </row>
    <row r="4290" spans="1:19">
      <c r="A4290" t="s">
        <v>27</v>
      </c>
      <c r="B4290" t="s">
        <v>28</v>
      </c>
      <c r="C4290" t="s">
        <v>22</v>
      </c>
      <c r="D4290" t="s">
        <v>23</v>
      </c>
      <c r="E4290" t="s">
        <v>5</v>
      </c>
      <c r="G4290" t="s">
        <v>24</v>
      </c>
      <c r="H4290">
        <v>2456054</v>
      </c>
      <c r="I4290">
        <v>2458327</v>
      </c>
      <c r="J4290" t="s">
        <v>64</v>
      </c>
      <c r="K4290" t="s">
        <v>5518</v>
      </c>
      <c r="N4290" t="s">
        <v>5519</v>
      </c>
      <c r="Q4290" t="s">
        <v>5517</v>
      </c>
      <c r="R4290">
        <v>2274</v>
      </c>
      <c r="S4290">
        <v>757</v>
      </c>
    </row>
    <row r="4291" spans="1:19">
      <c r="A4291" t="s">
        <v>20</v>
      </c>
      <c r="B4291" t="s">
        <v>21</v>
      </c>
      <c r="C4291" t="s">
        <v>22</v>
      </c>
      <c r="D4291" t="s">
        <v>23</v>
      </c>
      <c r="E4291" t="s">
        <v>5</v>
      </c>
      <c r="G4291" t="s">
        <v>24</v>
      </c>
      <c r="H4291">
        <v>2458576</v>
      </c>
      <c r="I4291">
        <v>2459052</v>
      </c>
      <c r="J4291" t="s">
        <v>64</v>
      </c>
      <c r="Q4291" t="s">
        <v>5520</v>
      </c>
      <c r="R4291">
        <v>477</v>
      </c>
    </row>
    <row r="4292" spans="1:19">
      <c r="A4292" t="s">
        <v>27</v>
      </c>
      <c r="B4292" t="s">
        <v>28</v>
      </c>
      <c r="C4292" t="s">
        <v>22</v>
      </c>
      <c r="D4292" t="s">
        <v>23</v>
      </c>
      <c r="E4292" t="s">
        <v>5</v>
      </c>
      <c r="G4292" t="s">
        <v>24</v>
      </c>
      <c r="H4292">
        <v>2458576</v>
      </c>
      <c r="I4292">
        <v>2459052</v>
      </c>
      <c r="J4292" t="s">
        <v>64</v>
      </c>
      <c r="K4292" t="s">
        <v>5521</v>
      </c>
      <c r="N4292" t="s">
        <v>1811</v>
      </c>
      <c r="Q4292" t="s">
        <v>5520</v>
      </c>
      <c r="R4292">
        <v>477</v>
      </c>
      <c r="S4292">
        <v>158</v>
      </c>
    </row>
    <row r="4293" spans="1:19">
      <c r="A4293" t="s">
        <v>20</v>
      </c>
      <c r="B4293" t="s">
        <v>21</v>
      </c>
      <c r="C4293" t="s">
        <v>22</v>
      </c>
      <c r="D4293" t="s">
        <v>23</v>
      </c>
      <c r="E4293" t="s">
        <v>5</v>
      </c>
      <c r="G4293" t="s">
        <v>24</v>
      </c>
      <c r="H4293">
        <v>2459251</v>
      </c>
      <c r="I4293">
        <v>2459802</v>
      </c>
      <c r="J4293" t="s">
        <v>64</v>
      </c>
      <c r="Q4293" t="s">
        <v>5522</v>
      </c>
      <c r="R4293">
        <v>552</v>
      </c>
    </row>
    <row r="4294" spans="1:19">
      <c r="A4294" t="s">
        <v>27</v>
      </c>
      <c r="B4294" t="s">
        <v>28</v>
      </c>
      <c r="C4294" t="s">
        <v>22</v>
      </c>
      <c r="D4294" t="s">
        <v>23</v>
      </c>
      <c r="E4294" t="s">
        <v>5</v>
      </c>
      <c r="G4294" t="s">
        <v>24</v>
      </c>
      <c r="H4294">
        <v>2459251</v>
      </c>
      <c r="I4294">
        <v>2459802</v>
      </c>
      <c r="J4294" t="s">
        <v>64</v>
      </c>
      <c r="K4294" t="s">
        <v>5523</v>
      </c>
      <c r="N4294" t="s">
        <v>181</v>
      </c>
      <c r="Q4294" t="s">
        <v>5522</v>
      </c>
      <c r="R4294">
        <v>552</v>
      </c>
      <c r="S4294">
        <v>183</v>
      </c>
    </row>
    <row r="4295" spans="1:19">
      <c r="A4295" t="s">
        <v>20</v>
      </c>
      <c r="B4295" t="s">
        <v>21</v>
      </c>
      <c r="C4295" t="s">
        <v>22</v>
      </c>
      <c r="D4295" t="s">
        <v>23</v>
      </c>
      <c r="E4295" t="s">
        <v>5</v>
      </c>
      <c r="G4295" t="s">
        <v>24</v>
      </c>
      <c r="H4295">
        <v>2460084</v>
      </c>
      <c r="I4295">
        <v>2460323</v>
      </c>
      <c r="J4295" t="s">
        <v>64</v>
      </c>
      <c r="Q4295" t="s">
        <v>5524</v>
      </c>
      <c r="R4295">
        <v>240</v>
      </c>
    </row>
    <row r="4296" spans="1:19">
      <c r="A4296" t="s">
        <v>27</v>
      </c>
      <c r="B4296" t="s">
        <v>28</v>
      </c>
      <c r="C4296" t="s">
        <v>22</v>
      </c>
      <c r="D4296" t="s">
        <v>23</v>
      </c>
      <c r="E4296" t="s">
        <v>5</v>
      </c>
      <c r="G4296" t="s">
        <v>24</v>
      </c>
      <c r="H4296">
        <v>2460084</v>
      </c>
      <c r="I4296">
        <v>2460323</v>
      </c>
      <c r="J4296" t="s">
        <v>64</v>
      </c>
      <c r="K4296" t="s">
        <v>5525</v>
      </c>
      <c r="N4296" t="s">
        <v>5526</v>
      </c>
      <c r="Q4296" t="s">
        <v>5524</v>
      </c>
      <c r="R4296">
        <v>240</v>
      </c>
      <c r="S4296">
        <v>79</v>
      </c>
    </row>
    <row r="4297" spans="1:19">
      <c r="A4297" t="s">
        <v>20</v>
      </c>
      <c r="B4297" t="s">
        <v>21</v>
      </c>
      <c r="C4297" t="s">
        <v>22</v>
      </c>
      <c r="D4297" t="s">
        <v>23</v>
      </c>
      <c r="E4297" t="s">
        <v>5</v>
      </c>
      <c r="G4297" t="s">
        <v>24</v>
      </c>
      <c r="H4297">
        <v>2460499</v>
      </c>
      <c r="I4297">
        <v>2461800</v>
      </c>
      <c r="J4297" t="s">
        <v>64</v>
      </c>
      <c r="Q4297" t="s">
        <v>5527</v>
      </c>
      <c r="R4297">
        <v>1302</v>
      </c>
    </row>
    <row r="4298" spans="1:19">
      <c r="A4298" t="s">
        <v>27</v>
      </c>
      <c r="B4298" t="s">
        <v>28</v>
      </c>
      <c r="C4298" t="s">
        <v>22</v>
      </c>
      <c r="D4298" t="s">
        <v>23</v>
      </c>
      <c r="E4298" t="s">
        <v>5</v>
      </c>
      <c r="G4298" t="s">
        <v>24</v>
      </c>
      <c r="H4298">
        <v>2460499</v>
      </c>
      <c r="I4298">
        <v>2461800</v>
      </c>
      <c r="J4298" t="s">
        <v>64</v>
      </c>
      <c r="K4298" t="s">
        <v>5528</v>
      </c>
      <c r="N4298" t="s">
        <v>5529</v>
      </c>
      <c r="Q4298" t="s">
        <v>5527</v>
      </c>
      <c r="R4298">
        <v>1302</v>
      </c>
      <c r="S4298">
        <v>433</v>
      </c>
    </row>
    <row r="4299" spans="1:19">
      <c r="A4299" t="s">
        <v>20</v>
      </c>
      <c r="B4299" t="s">
        <v>21</v>
      </c>
      <c r="C4299" t="s">
        <v>22</v>
      </c>
      <c r="D4299" t="s">
        <v>23</v>
      </c>
      <c r="E4299" t="s">
        <v>5</v>
      </c>
      <c r="G4299" t="s">
        <v>24</v>
      </c>
      <c r="H4299">
        <v>2462000</v>
      </c>
      <c r="I4299">
        <v>2463637</v>
      </c>
      <c r="J4299" t="s">
        <v>64</v>
      </c>
      <c r="Q4299" t="s">
        <v>5530</v>
      </c>
      <c r="R4299">
        <v>1638</v>
      </c>
    </row>
    <row r="4300" spans="1:19">
      <c r="A4300" t="s">
        <v>27</v>
      </c>
      <c r="B4300" t="s">
        <v>28</v>
      </c>
      <c r="C4300" t="s">
        <v>22</v>
      </c>
      <c r="D4300" t="s">
        <v>23</v>
      </c>
      <c r="E4300" t="s">
        <v>5</v>
      </c>
      <c r="G4300" t="s">
        <v>24</v>
      </c>
      <c r="H4300">
        <v>2462000</v>
      </c>
      <c r="I4300">
        <v>2463637</v>
      </c>
      <c r="J4300" t="s">
        <v>64</v>
      </c>
      <c r="K4300" t="s">
        <v>5531</v>
      </c>
      <c r="N4300" t="s">
        <v>5197</v>
      </c>
      <c r="Q4300" t="s">
        <v>5530</v>
      </c>
      <c r="R4300">
        <v>1638</v>
      </c>
      <c r="S4300">
        <v>545</v>
      </c>
    </row>
    <row r="4301" spans="1:19">
      <c r="A4301" t="s">
        <v>20</v>
      </c>
      <c r="B4301" t="s">
        <v>21</v>
      </c>
      <c r="C4301" t="s">
        <v>22</v>
      </c>
      <c r="D4301" t="s">
        <v>23</v>
      </c>
      <c r="E4301" t="s">
        <v>5</v>
      </c>
      <c r="G4301" t="s">
        <v>24</v>
      </c>
      <c r="H4301">
        <v>2463975</v>
      </c>
      <c r="I4301">
        <v>2465510</v>
      </c>
      <c r="J4301" t="s">
        <v>64</v>
      </c>
      <c r="Q4301" t="s">
        <v>5532</v>
      </c>
      <c r="R4301">
        <v>1536</v>
      </c>
    </row>
    <row r="4302" spans="1:19">
      <c r="A4302" t="s">
        <v>27</v>
      </c>
      <c r="B4302" t="s">
        <v>28</v>
      </c>
      <c r="C4302" t="s">
        <v>22</v>
      </c>
      <c r="D4302" t="s">
        <v>23</v>
      </c>
      <c r="E4302" t="s">
        <v>5</v>
      </c>
      <c r="G4302" t="s">
        <v>24</v>
      </c>
      <c r="H4302">
        <v>2463975</v>
      </c>
      <c r="I4302">
        <v>2465510</v>
      </c>
      <c r="J4302" t="s">
        <v>64</v>
      </c>
      <c r="K4302" t="s">
        <v>5533</v>
      </c>
      <c r="N4302" t="s">
        <v>5534</v>
      </c>
      <c r="Q4302" t="s">
        <v>5532</v>
      </c>
      <c r="R4302">
        <v>1536</v>
      </c>
      <c r="S4302">
        <v>511</v>
      </c>
    </row>
    <row r="4303" spans="1:19">
      <c r="A4303" t="s">
        <v>20</v>
      </c>
      <c r="B4303" t="s">
        <v>21</v>
      </c>
      <c r="C4303" t="s">
        <v>22</v>
      </c>
      <c r="D4303" t="s">
        <v>23</v>
      </c>
      <c r="E4303" t="s">
        <v>5</v>
      </c>
      <c r="G4303" t="s">
        <v>24</v>
      </c>
      <c r="H4303">
        <v>2465697</v>
      </c>
      <c r="I4303">
        <v>2466452</v>
      </c>
      <c r="J4303" t="s">
        <v>64</v>
      </c>
      <c r="Q4303" t="s">
        <v>5535</v>
      </c>
      <c r="R4303">
        <v>756</v>
      </c>
    </row>
    <row r="4304" spans="1:19">
      <c r="A4304" t="s">
        <v>27</v>
      </c>
      <c r="B4304" t="s">
        <v>28</v>
      </c>
      <c r="C4304" t="s">
        <v>22</v>
      </c>
      <c r="D4304" t="s">
        <v>23</v>
      </c>
      <c r="E4304" t="s">
        <v>5</v>
      </c>
      <c r="G4304" t="s">
        <v>24</v>
      </c>
      <c r="H4304">
        <v>2465697</v>
      </c>
      <c r="I4304">
        <v>2466452</v>
      </c>
      <c r="J4304" t="s">
        <v>64</v>
      </c>
      <c r="K4304" t="s">
        <v>5536</v>
      </c>
      <c r="N4304" t="s">
        <v>5537</v>
      </c>
      <c r="Q4304" t="s">
        <v>5535</v>
      </c>
      <c r="R4304">
        <v>756</v>
      </c>
      <c r="S4304">
        <v>251</v>
      </c>
    </row>
    <row r="4305" spans="1:19">
      <c r="A4305" t="s">
        <v>20</v>
      </c>
      <c r="B4305" t="s">
        <v>21</v>
      </c>
      <c r="C4305" t="s">
        <v>22</v>
      </c>
      <c r="D4305" t="s">
        <v>23</v>
      </c>
      <c r="E4305" t="s">
        <v>5</v>
      </c>
      <c r="G4305" t="s">
        <v>24</v>
      </c>
      <c r="H4305">
        <v>2466467</v>
      </c>
      <c r="I4305">
        <v>2467660</v>
      </c>
      <c r="J4305" t="s">
        <v>64</v>
      </c>
      <c r="Q4305" t="s">
        <v>5538</v>
      </c>
      <c r="R4305">
        <v>1194</v>
      </c>
    </row>
    <row r="4306" spans="1:19">
      <c r="A4306" t="s">
        <v>27</v>
      </c>
      <c r="B4306" t="s">
        <v>28</v>
      </c>
      <c r="C4306" t="s">
        <v>22</v>
      </c>
      <c r="D4306" t="s">
        <v>23</v>
      </c>
      <c r="E4306" t="s">
        <v>5</v>
      </c>
      <c r="G4306" t="s">
        <v>24</v>
      </c>
      <c r="H4306">
        <v>2466467</v>
      </c>
      <c r="I4306">
        <v>2467660</v>
      </c>
      <c r="J4306" t="s">
        <v>64</v>
      </c>
      <c r="K4306" t="s">
        <v>5539</v>
      </c>
      <c r="N4306" t="s">
        <v>5540</v>
      </c>
      <c r="Q4306" t="s">
        <v>5538</v>
      </c>
      <c r="R4306">
        <v>1194</v>
      </c>
      <c r="S4306">
        <v>397</v>
      </c>
    </row>
    <row r="4307" spans="1:19">
      <c r="A4307" t="s">
        <v>20</v>
      </c>
      <c r="B4307" t="s">
        <v>21</v>
      </c>
      <c r="C4307" t="s">
        <v>22</v>
      </c>
      <c r="D4307" t="s">
        <v>23</v>
      </c>
      <c r="E4307" t="s">
        <v>5</v>
      </c>
      <c r="G4307" t="s">
        <v>24</v>
      </c>
      <c r="H4307">
        <v>2467995</v>
      </c>
      <c r="I4307">
        <v>2469005</v>
      </c>
      <c r="J4307" t="s">
        <v>64</v>
      </c>
      <c r="Q4307" t="s">
        <v>5541</v>
      </c>
      <c r="R4307">
        <v>1011</v>
      </c>
    </row>
    <row r="4308" spans="1:19">
      <c r="A4308" t="s">
        <v>27</v>
      </c>
      <c r="B4308" t="s">
        <v>28</v>
      </c>
      <c r="C4308" t="s">
        <v>22</v>
      </c>
      <c r="D4308" t="s">
        <v>23</v>
      </c>
      <c r="E4308" t="s">
        <v>5</v>
      </c>
      <c r="G4308" t="s">
        <v>24</v>
      </c>
      <c r="H4308">
        <v>2467995</v>
      </c>
      <c r="I4308">
        <v>2469005</v>
      </c>
      <c r="J4308" t="s">
        <v>64</v>
      </c>
      <c r="K4308" t="s">
        <v>5542</v>
      </c>
      <c r="N4308" t="s">
        <v>5543</v>
      </c>
      <c r="Q4308" t="s">
        <v>5541</v>
      </c>
      <c r="R4308">
        <v>1011</v>
      </c>
      <c r="S4308">
        <v>336</v>
      </c>
    </row>
    <row r="4309" spans="1:19">
      <c r="A4309" t="s">
        <v>20</v>
      </c>
      <c r="B4309" t="s">
        <v>21</v>
      </c>
      <c r="C4309" t="s">
        <v>22</v>
      </c>
      <c r="D4309" t="s">
        <v>23</v>
      </c>
      <c r="E4309" t="s">
        <v>5</v>
      </c>
      <c r="G4309" t="s">
        <v>24</v>
      </c>
      <c r="H4309">
        <v>2469269</v>
      </c>
      <c r="I4309">
        <v>2469994</v>
      </c>
      <c r="J4309" t="s">
        <v>64</v>
      </c>
      <c r="Q4309" t="s">
        <v>5544</v>
      </c>
      <c r="R4309">
        <v>726</v>
      </c>
    </row>
    <row r="4310" spans="1:19">
      <c r="A4310" t="s">
        <v>27</v>
      </c>
      <c r="B4310" t="s">
        <v>28</v>
      </c>
      <c r="C4310" t="s">
        <v>22</v>
      </c>
      <c r="D4310" t="s">
        <v>23</v>
      </c>
      <c r="E4310" t="s">
        <v>5</v>
      </c>
      <c r="G4310" t="s">
        <v>24</v>
      </c>
      <c r="H4310">
        <v>2469269</v>
      </c>
      <c r="I4310">
        <v>2469994</v>
      </c>
      <c r="J4310" t="s">
        <v>64</v>
      </c>
      <c r="K4310" t="s">
        <v>5545</v>
      </c>
      <c r="N4310" t="s">
        <v>5546</v>
      </c>
      <c r="Q4310" t="s">
        <v>5544</v>
      </c>
      <c r="R4310">
        <v>726</v>
      </c>
      <c r="S4310">
        <v>241</v>
      </c>
    </row>
    <row r="4311" spans="1:19">
      <c r="A4311" t="s">
        <v>20</v>
      </c>
      <c r="B4311" t="s">
        <v>21</v>
      </c>
      <c r="C4311" t="s">
        <v>22</v>
      </c>
      <c r="D4311" t="s">
        <v>23</v>
      </c>
      <c r="E4311" t="s">
        <v>5</v>
      </c>
      <c r="G4311" t="s">
        <v>24</v>
      </c>
      <c r="H4311">
        <v>2469991</v>
      </c>
      <c r="I4311">
        <v>2478255</v>
      </c>
      <c r="J4311" t="s">
        <v>64</v>
      </c>
      <c r="Q4311" t="s">
        <v>5547</v>
      </c>
      <c r="R4311">
        <v>8265</v>
      </c>
    </row>
    <row r="4312" spans="1:19">
      <c r="A4312" t="s">
        <v>27</v>
      </c>
      <c r="B4312" t="s">
        <v>28</v>
      </c>
      <c r="C4312" t="s">
        <v>22</v>
      </c>
      <c r="D4312" t="s">
        <v>23</v>
      </c>
      <c r="E4312" t="s">
        <v>5</v>
      </c>
      <c r="G4312" t="s">
        <v>24</v>
      </c>
      <c r="H4312">
        <v>2469991</v>
      </c>
      <c r="I4312">
        <v>2478255</v>
      </c>
      <c r="J4312" t="s">
        <v>64</v>
      </c>
      <c r="K4312" t="s">
        <v>5548</v>
      </c>
      <c r="N4312" t="s">
        <v>5549</v>
      </c>
      <c r="Q4312" t="s">
        <v>5547</v>
      </c>
      <c r="R4312">
        <v>8265</v>
      </c>
      <c r="S4312">
        <v>2754</v>
      </c>
    </row>
    <row r="4313" spans="1:19">
      <c r="A4313" t="s">
        <v>20</v>
      </c>
      <c r="B4313" t="s">
        <v>21</v>
      </c>
      <c r="C4313" t="s">
        <v>22</v>
      </c>
      <c r="D4313" t="s">
        <v>23</v>
      </c>
      <c r="E4313" t="s">
        <v>5</v>
      </c>
      <c r="G4313" t="s">
        <v>24</v>
      </c>
      <c r="H4313">
        <v>2478304</v>
      </c>
      <c r="I4313">
        <v>2479275</v>
      </c>
      <c r="J4313" t="s">
        <v>64</v>
      </c>
      <c r="Q4313" t="s">
        <v>5550</v>
      </c>
      <c r="R4313">
        <v>972</v>
      </c>
    </row>
    <row r="4314" spans="1:19">
      <c r="A4314" t="s">
        <v>27</v>
      </c>
      <c r="B4314" t="s">
        <v>28</v>
      </c>
      <c r="C4314" t="s">
        <v>22</v>
      </c>
      <c r="D4314" t="s">
        <v>23</v>
      </c>
      <c r="E4314" t="s">
        <v>5</v>
      </c>
      <c r="G4314" t="s">
        <v>24</v>
      </c>
      <c r="H4314">
        <v>2478304</v>
      </c>
      <c r="I4314">
        <v>2479275</v>
      </c>
      <c r="J4314" t="s">
        <v>64</v>
      </c>
      <c r="K4314" t="s">
        <v>5551</v>
      </c>
      <c r="N4314" t="s">
        <v>42</v>
      </c>
      <c r="Q4314" t="s">
        <v>5550</v>
      </c>
      <c r="R4314">
        <v>972</v>
      </c>
      <c r="S4314">
        <v>323</v>
      </c>
    </row>
    <row r="4315" spans="1:19">
      <c r="A4315" t="s">
        <v>20</v>
      </c>
      <c r="B4315" t="s">
        <v>21</v>
      </c>
      <c r="C4315" t="s">
        <v>22</v>
      </c>
      <c r="D4315" t="s">
        <v>23</v>
      </c>
      <c r="E4315" t="s">
        <v>5</v>
      </c>
      <c r="G4315" t="s">
        <v>24</v>
      </c>
      <c r="H4315">
        <v>2479296</v>
      </c>
      <c r="I4315">
        <v>2480780</v>
      </c>
      <c r="J4315" t="s">
        <v>64</v>
      </c>
      <c r="Q4315" t="s">
        <v>5552</v>
      </c>
      <c r="R4315">
        <v>1485</v>
      </c>
    </row>
    <row r="4316" spans="1:19">
      <c r="A4316" t="s">
        <v>27</v>
      </c>
      <c r="B4316" t="s">
        <v>28</v>
      </c>
      <c r="C4316" t="s">
        <v>22</v>
      </c>
      <c r="D4316" t="s">
        <v>23</v>
      </c>
      <c r="E4316" t="s">
        <v>5</v>
      </c>
      <c r="G4316" t="s">
        <v>24</v>
      </c>
      <c r="H4316">
        <v>2479296</v>
      </c>
      <c r="I4316">
        <v>2480780</v>
      </c>
      <c r="J4316" t="s">
        <v>64</v>
      </c>
      <c r="K4316" t="s">
        <v>5553</v>
      </c>
      <c r="N4316" t="s">
        <v>1904</v>
      </c>
      <c r="Q4316" t="s">
        <v>5552</v>
      </c>
      <c r="R4316">
        <v>1485</v>
      </c>
      <c r="S4316">
        <v>494</v>
      </c>
    </row>
    <row r="4317" spans="1:19">
      <c r="A4317" t="s">
        <v>20</v>
      </c>
      <c r="B4317" t="s">
        <v>21</v>
      </c>
      <c r="C4317" t="s">
        <v>22</v>
      </c>
      <c r="D4317" t="s">
        <v>23</v>
      </c>
      <c r="E4317" t="s">
        <v>5</v>
      </c>
      <c r="G4317" t="s">
        <v>24</v>
      </c>
      <c r="H4317">
        <v>2480819</v>
      </c>
      <c r="I4317">
        <v>2481856</v>
      </c>
      <c r="J4317" t="s">
        <v>64</v>
      </c>
      <c r="Q4317" t="s">
        <v>5554</v>
      </c>
      <c r="R4317">
        <v>1038</v>
      </c>
    </row>
    <row r="4318" spans="1:19">
      <c r="A4318" t="s">
        <v>27</v>
      </c>
      <c r="B4318" t="s">
        <v>28</v>
      </c>
      <c r="C4318" t="s">
        <v>22</v>
      </c>
      <c r="D4318" t="s">
        <v>23</v>
      </c>
      <c r="E4318" t="s">
        <v>5</v>
      </c>
      <c r="G4318" t="s">
        <v>24</v>
      </c>
      <c r="H4318">
        <v>2480819</v>
      </c>
      <c r="I4318">
        <v>2481856</v>
      </c>
      <c r="J4318" t="s">
        <v>64</v>
      </c>
      <c r="K4318" t="s">
        <v>5555</v>
      </c>
      <c r="N4318" t="s">
        <v>5556</v>
      </c>
      <c r="Q4318" t="s">
        <v>5554</v>
      </c>
      <c r="R4318">
        <v>1038</v>
      </c>
      <c r="S4318">
        <v>345</v>
      </c>
    </row>
    <row r="4319" spans="1:19">
      <c r="A4319" t="s">
        <v>20</v>
      </c>
      <c r="B4319" t="s">
        <v>21</v>
      </c>
      <c r="C4319" t="s">
        <v>22</v>
      </c>
      <c r="D4319" t="s">
        <v>23</v>
      </c>
      <c r="E4319" t="s">
        <v>5</v>
      </c>
      <c r="G4319" t="s">
        <v>24</v>
      </c>
      <c r="H4319">
        <v>2481998</v>
      </c>
      <c r="I4319">
        <v>2482243</v>
      </c>
      <c r="J4319" t="s">
        <v>64</v>
      </c>
      <c r="Q4319" t="s">
        <v>5557</v>
      </c>
      <c r="R4319">
        <v>246</v>
      </c>
    </row>
    <row r="4320" spans="1:19">
      <c r="A4320" t="s">
        <v>27</v>
      </c>
      <c r="B4320" t="s">
        <v>28</v>
      </c>
      <c r="C4320" t="s">
        <v>22</v>
      </c>
      <c r="D4320" t="s">
        <v>23</v>
      </c>
      <c r="E4320" t="s">
        <v>5</v>
      </c>
      <c r="G4320" t="s">
        <v>24</v>
      </c>
      <c r="H4320">
        <v>2481998</v>
      </c>
      <c r="I4320">
        <v>2482243</v>
      </c>
      <c r="J4320" t="s">
        <v>64</v>
      </c>
      <c r="K4320" t="s">
        <v>5558</v>
      </c>
      <c r="N4320" t="s">
        <v>5559</v>
      </c>
      <c r="Q4320" t="s">
        <v>5557</v>
      </c>
      <c r="R4320">
        <v>246</v>
      </c>
      <c r="S4320">
        <v>81</v>
      </c>
    </row>
    <row r="4321" spans="1:19">
      <c r="A4321" t="s">
        <v>20</v>
      </c>
      <c r="B4321" t="s">
        <v>21</v>
      </c>
      <c r="C4321" t="s">
        <v>22</v>
      </c>
      <c r="D4321" t="s">
        <v>23</v>
      </c>
      <c r="E4321" t="s">
        <v>5</v>
      </c>
      <c r="G4321" t="s">
        <v>24</v>
      </c>
      <c r="H4321">
        <v>2482356</v>
      </c>
      <c r="I4321">
        <v>2483390</v>
      </c>
      <c r="J4321" t="s">
        <v>64</v>
      </c>
      <c r="Q4321" t="s">
        <v>5560</v>
      </c>
      <c r="R4321">
        <v>1035</v>
      </c>
    </row>
    <row r="4322" spans="1:19">
      <c r="A4322" t="s">
        <v>27</v>
      </c>
      <c r="B4322" t="s">
        <v>28</v>
      </c>
      <c r="C4322" t="s">
        <v>22</v>
      </c>
      <c r="D4322" t="s">
        <v>23</v>
      </c>
      <c r="E4322" t="s">
        <v>5</v>
      </c>
      <c r="G4322" t="s">
        <v>24</v>
      </c>
      <c r="H4322">
        <v>2482356</v>
      </c>
      <c r="I4322">
        <v>2483390</v>
      </c>
      <c r="J4322" t="s">
        <v>64</v>
      </c>
      <c r="K4322" t="s">
        <v>5561</v>
      </c>
      <c r="N4322" t="s">
        <v>5556</v>
      </c>
      <c r="Q4322" t="s">
        <v>5560</v>
      </c>
      <c r="R4322">
        <v>1035</v>
      </c>
      <c r="S4322">
        <v>344</v>
      </c>
    </row>
    <row r="4323" spans="1:19">
      <c r="A4323" t="s">
        <v>20</v>
      </c>
      <c r="B4323" t="s">
        <v>21</v>
      </c>
      <c r="C4323" t="s">
        <v>22</v>
      </c>
      <c r="D4323" t="s">
        <v>23</v>
      </c>
      <c r="E4323" t="s">
        <v>5</v>
      </c>
      <c r="G4323" t="s">
        <v>24</v>
      </c>
      <c r="H4323">
        <v>2483595</v>
      </c>
      <c r="I4323">
        <v>2485112</v>
      </c>
      <c r="J4323" t="s">
        <v>64</v>
      </c>
      <c r="Q4323" t="s">
        <v>5562</v>
      </c>
      <c r="R4323">
        <v>1518</v>
      </c>
    </row>
    <row r="4324" spans="1:19">
      <c r="A4324" t="s">
        <v>27</v>
      </c>
      <c r="B4324" t="s">
        <v>28</v>
      </c>
      <c r="C4324" t="s">
        <v>22</v>
      </c>
      <c r="D4324" t="s">
        <v>23</v>
      </c>
      <c r="E4324" t="s">
        <v>5</v>
      </c>
      <c r="G4324" t="s">
        <v>24</v>
      </c>
      <c r="H4324">
        <v>2483595</v>
      </c>
      <c r="I4324">
        <v>2485112</v>
      </c>
      <c r="J4324" t="s">
        <v>64</v>
      </c>
      <c r="K4324" t="s">
        <v>5563</v>
      </c>
      <c r="N4324" t="s">
        <v>181</v>
      </c>
      <c r="Q4324" t="s">
        <v>5562</v>
      </c>
      <c r="R4324">
        <v>1518</v>
      </c>
      <c r="S4324">
        <v>505</v>
      </c>
    </row>
    <row r="4325" spans="1:19">
      <c r="A4325" t="s">
        <v>20</v>
      </c>
      <c r="B4325" t="s">
        <v>21</v>
      </c>
      <c r="C4325" t="s">
        <v>22</v>
      </c>
      <c r="D4325" t="s">
        <v>23</v>
      </c>
      <c r="E4325" t="s">
        <v>5</v>
      </c>
      <c r="G4325" t="s">
        <v>24</v>
      </c>
      <c r="H4325">
        <v>2485448</v>
      </c>
      <c r="I4325">
        <v>2485942</v>
      </c>
      <c r="J4325" t="s">
        <v>64</v>
      </c>
      <c r="Q4325" t="s">
        <v>5564</v>
      </c>
      <c r="R4325">
        <v>495</v>
      </c>
    </row>
    <row r="4326" spans="1:19">
      <c r="A4326" t="s">
        <v>27</v>
      </c>
      <c r="B4326" t="s">
        <v>28</v>
      </c>
      <c r="C4326" t="s">
        <v>22</v>
      </c>
      <c r="D4326" t="s">
        <v>23</v>
      </c>
      <c r="E4326" t="s">
        <v>5</v>
      </c>
      <c r="G4326" t="s">
        <v>24</v>
      </c>
      <c r="H4326">
        <v>2485448</v>
      </c>
      <c r="I4326">
        <v>2485942</v>
      </c>
      <c r="J4326" t="s">
        <v>64</v>
      </c>
      <c r="K4326" t="s">
        <v>5565</v>
      </c>
      <c r="N4326" t="s">
        <v>5566</v>
      </c>
      <c r="Q4326" t="s">
        <v>5564</v>
      </c>
      <c r="R4326">
        <v>495</v>
      </c>
      <c r="S4326">
        <v>164</v>
      </c>
    </row>
    <row r="4327" spans="1:19">
      <c r="A4327" t="s">
        <v>20</v>
      </c>
      <c r="B4327" t="s">
        <v>21</v>
      </c>
      <c r="C4327" t="s">
        <v>22</v>
      </c>
      <c r="D4327" t="s">
        <v>23</v>
      </c>
      <c r="E4327" t="s">
        <v>5</v>
      </c>
      <c r="G4327" t="s">
        <v>24</v>
      </c>
      <c r="H4327">
        <v>2486072</v>
      </c>
      <c r="I4327">
        <v>2486536</v>
      </c>
      <c r="J4327" t="s">
        <v>64</v>
      </c>
      <c r="Q4327" t="s">
        <v>5567</v>
      </c>
      <c r="R4327">
        <v>465</v>
      </c>
    </row>
    <row r="4328" spans="1:19">
      <c r="A4328" t="s">
        <v>27</v>
      </c>
      <c r="B4328" t="s">
        <v>28</v>
      </c>
      <c r="C4328" t="s">
        <v>22</v>
      </c>
      <c r="D4328" t="s">
        <v>23</v>
      </c>
      <c r="E4328" t="s">
        <v>5</v>
      </c>
      <c r="G4328" t="s">
        <v>24</v>
      </c>
      <c r="H4328">
        <v>2486072</v>
      </c>
      <c r="I4328">
        <v>2486536</v>
      </c>
      <c r="J4328" t="s">
        <v>64</v>
      </c>
      <c r="K4328" t="s">
        <v>5568</v>
      </c>
      <c r="N4328" t="s">
        <v>136</v>
      </c>
      <c r="Q4328" t="s">
        <v>5567</v>
      </c>
      <c r="R4328">
        <v>465</v>
      </c>
      <c r="S4328">
        <v>154</v>
      </c>
    </row>
    <row r="4329" spans="1:19">
      <c r="A4329" t="s">
        <v>20</v>
      </c>
      <c r="B4329" t="s">
        <v>21</v>
      </c>
      <c r="C4329" t="s">
        <v>22</v>
      </c>
      <c r="D4329" t="s">
        <v>23</v>
      </c>
      <c r="E4329" t="s">
        <v>5</v>
      </c>
      <c r="G4329" t="s">
        <v>24</v>
      </c>
      <c r="H4329">
        <v>2486610</v>
      </c>
      <c r="I4329">
        <v>2487188</v>
      </c>
      <c r="J4329" t="s">
        <v>64</v>
      </c>
      <c r="Q4329" t="s">
        <v>5569</v>
      </c>
      <c r="R4329">
        <v>579</v>
      </c>
    </row>
    <row r="4330" spans="1:19">
      <c r="A4330" t="s">
        <v>27</v>
      </c>
      <c r="B4330" t="s">
        <v>28</v>
      </c>
      <c r="C4330" t="s">
        <v>22</v>
      </c>
      <c r="D4330" t="s">
        <v>23</v>
      </c>
      <c r="E4330" t="s">
        <v>5</v>
      </c>
      <c r="G4330" t="s">
        <v>24</v>
      </c>
      <c r="H4330">
        <v>2486610</v>
      </c>
      <c r="I4330">
        <v>2487188</v>
      </c>
      <c r="J4330" t="s">
        <v>64</v>
      </c>
      <c r="K4330" t="s">
        <v>5570</v>
      </c>
      <c r="N4330" t="s">
        <v>5571</v>
      </c>
      <c r="Q4330" t="s">
        <v>5569</v>
      </c>
      <c r="R4330">
        <v>579</v>
      </c>
      <c r="S4330">
        <v>192</v>
      </c>
    </row>
    <row r="4331" spans="1:19">
      <c r="A4331" t="s">
        <v>20</v>
      </c>
      <c r="B4331" t="s">
        <v>21</v>
      </c>
      <c r="C4331" t="s">
        <v>22</v>
      </c>
      <c r="D4331" t="s">
        <v>23</v>
      </c>
      <c r="E4331" t="s">
        <v>5</v>
      </c>
      <c r="G4331" t="s">
        <v>24</v>
      </c>
      <c r="H4331">
        <v>2487250</v>
      </c>
      <c r="I4331">
        <v>2487621</v>
      </c>
      <c r="J4331" t="s">
        <v>64</v>
      </c>
      <c r="Q4331" t="s">
        <v>5572</v>
      </c>
      <c r="R4331">
        <v>372</v>
      </c>
    </row>
    <row r="4332" spans="1:19">
      <c r="A4332" t="s">
        <v>27</v>
      </c>
      <c r="B4332" t="s">
        <v>28</v>
      </c>
      <c r="C4332" t="s">
        <v>22</v>
      </c>
      <c r="D4332" t="s">
        <v>23</v>
      </c>
      <c r="E4332" t="s">
        <v>5</v>
      </c>
      <c r="G4332" t="s">
        <v>24</v>
      </c>
      <c r="H4332">
        <v>2487250</v>
      </c>
      <c r="I4332">
        <v>2487621</v>
      </c>
      <c r="J4332" t="s">
        <v>64</v>
      </c>
      <c r="K4332" t="s">
        <v>5573</v>
      </c>
      <c r="N4332" t="s">
        <v>5574</v>
      </c>
      <c r="Q4332" t="s">
        <v>5572</v>
      </c>
      <c r="R4332">
        <v>372</v>
      </c>
      <c r="S4332">
        <v>123</v>
      </c>
    </row>
    <row r="4333" spans="1:19">
      <c r="A4333" t="s">
        <v>20</v>
      </c>
      <c r="B4333" t="s">
        <v>21</v>
      </c>
      <c r="C4333" t="s">
        <v>22</v>
      </c>
      <c r="D4333" t="s">
        <v>23</v>
      </c>
      <c r="E4333" t="s">
        <v>5</v>
      </c>
      <c r="G4333" t="s">
        <v>24</v>
      </c>
      <c r="H4333">
        <v>2487665</v>
      </c>
      <c r="I4333">
        <v>2488687</v>
      </c>
      <c r="J4333" t="s">
        <v>64</v>
      </c>
      <c r="Q4333" t="s">
        <v>5575</v>
      </c>
      <c r="R4333">
        <v>1023</v>
      </c>
    </row>
    <row r="4334" spans="1:19">
      <c r="A4334" t="s">
        <v>27</v>
      </c>
      <c r="B4334" t="s">
        <v>28</v>
      </c>
      <c r="C4334" t="s">
        <v>22</v>
      </c>
      <c r="D4334" t="s">
        <v>23</v>
      </c>
      <c r="E4334" t="s">
        <v>5</v>
      </c>
      <c r="G4334" t="s">
        <v>24</v>
      </c>
      <c r="H4334">
        <v>2487665</v>
      </c>
      <c r="I4334">
        <v>2488687</v>
      </c>
      <c r="J4334" t="s">
        <v>64</v>
      </c>
      <c r="K4334" t="s">
        <v>5576</v>
      </c>
      <c r="N4334" t="s">
        <v>5577</v>
      </c>
      <c r="Q4334" t="s">
        <v>5575</v>
      </c>
      <c r="R4334">
        <v>1023</v>
      </c>
      <c r="S4334">
        <v>340</v>
      </c>
    </row>
    <row r="4335" spans="1:19">
      <c r="A4335" t="s">
        <v>20</v>
      </c>
      <c r="B4335" t="s">
        <v>21</v>
      </c>
      <c r="C4335" t="s">
        <v>22</v>
      </c>
      <c r="D4335" t="s">
        <v>23</v>
      </c>
      <c r="E4335" t="s">
        <v>5</v>
      </c>
      <c r="G4335" t="s">
        <v>24</v>
      </c>
      <c r="H4335">
        <v>2488746</v>
      </c>
      <c r="I4335">
        <v>2489189</v>
      </c>
      <c r="J4335" t="s">
        <v>64</v>
      </c>
      <c r="Q4335" t="s">
        <v>5578</v>
      </c>
      <c r="R4335">
        <v>444</v>
      </c>
    </row>
    <row r="4336" spans="1:19">
      <c r="A4336" t="s">
        <v>27</v>
      </c>
      <c r="B4336" t="s">
        <v>28</v>
      </c>
      <c r="C4336" t="s">
        <v>22</v>
      </c>
      <c r="D4336" t="s">
        <v>23</v>
      </c>
      <c r="E4336" t="s">
        <v>5</v>
      </c>
      <c r="G4336" t="s">
        <v>24</v>
      </c>
      <c r="H4336">
        <v>2488746</v>
      </c>
      <c r="I4336">
        <v>2489189</v>
      </c>
      <c r="J4336" t="s">
        <v>64</v>
      </c>
      <c r="K4336" t="s">
        <v>5579</v>
      </c>
      <c r="N4336" t="s">
        <v>5580</v>
      </c>
      <c r="Q4336" t="s">
        <v>5578</v>
      </c>
      <c r="R4336">
        <v>444</v>
      </c>
      <c r="S4336">
        <v>147</v>
      </c>
    </row>
    <row r="4337" spans="1:19">
      <c r="A4337" t="s">
        <v>20</v>
      </c>
      <c r="B4337" t="s">
        <v>21</v>
      </c>
      <c r="C4337" t="s">
        <v>22</v>
      </c>
      <c r="D4337" t="s">
        <v>23</v>
      </c>
      <c r="E4337" t="s">
        <v>5</v>
      </c>
      <c r="G4337" t="s">
        <v>24</v>
      </c>
      <c r="H4337">
        <v>2489209</v>
      </c>
      <c r="I4337">
        <v>2489397</v>
      </c>
      <c r="J4337" t="s">
        <v>64</v>
      </c>
      <c r="Q4337" t="s">
        <v>5581</v>
      </c>
      <c r="R4337">
        <v>189</v>
      </c>
    </row>
    <row r="4338" spans="1:19">
      <c r="A4338" t="s">
        <v>27</v>
      </c>
      <c r="B4338" t="s">
        <v>28</v>
      </c>
      <c r="C4338" t="s">
        <v>22</v>
      </c>
      <c r="D4338" t="s">
        <v>23</v>
      </c>
      <c r="E4338" t="s">
        <v>5</v>
      </c>
      <c r="G4338" t="s">
        <v>24</v>
      </c>
      <c r="H4338">
        <v>2489209</v>
      </c>
      <c r="I4338">
        <v>2489397</v>
      </c>
      <c r="J4338" t="s">
        <v>64</v>
      </c>
      <c r="K4338" t="s">
        <v>5582</v>
      </c>
      <c r="N4338" t="s">
        <v>42</v>
      </c>
      <c r="Q4338" t="s">
        <v>5581</v>
      </c>
      <c r="R4338">
        <v>189</v>
      </c>
      <c r="S4338">
        <v>62</v>
      </c>
    </row>
    <row r="4339" spans="1:19">
      <c r="A4339" t="s">
        <v>20</v>
      </c>
      <c r="B4339" t="s">
        <v>21</v>
      </c>
      <c r="C4339" t="s">
        <v>22</v>
      </c>
      <c r="D4339" t="s">
        <v>23</v>
      </c>
      <c r="E4339" t="s">
        <v>5</v>
      </c>
      <c r="G4339" t="s">
        <v>24</v>
      </c>
      <c r="H4339">
        <v>2489581</v>
      </c>
      <c r="I4339">
        <v>2490327</v>
      </c>
      <c r="J4339" t="s">
        <v>64</v>
      </c>
      <c r="Q4339" t="s">
        <v>5583</v>
      </c>
      <c r="R4339">
        <v>747</v>
      </c>
    </row>
    <row r="4340" spans="1:19">
      <c r="A4340" t="s">
        <v>27</v>
      </c>
      <c r="B4340" t="s">
        <v>28</v>
      </c>
      <c r="C4340" t="s">
        <v>22</v>
      </c>
      <c r="D4340" t="s">
        <v>23</v>
      </c>
      <c r="E4340" t="s">
        <v>5</v>
      </c>
      <c r="G4340" t="s">
        <v>24</v>
      </c>
      <c r="H4340">
        <v>2489581</v>
      </c>
      <c r="I4340">
        <v>2490327</v>
      </c>
      <c r="J4340" t="s">
        <v>64</v>
      </c>
      <c r="K4340" t="s">
        <v>5584</v>
      </c>
      <c r="N4340" t="s">
        <v>5585</v>
      </c>
      <c r="Q4340" t="s">
        <v>5583</v>
      </c>
      <c r="R4340">
        <v>747</v>
      </c>
      <c r="S4340">
        <v>248</v>
      </c>
    </row>
    <row r="4341" spans="1:19">
      <c r="A4341" t="s">
        <v>20</v>
      </c>
      <c r="B4341" t="s">
        <v>21</v>
      </c>
      <c r="C4341" t="s">
        <v>22</v>
      </c>
      <c r="D4341" t="s">
        <v>23</v>
      </c>
      <c r="E4341" t="s">
        <v>5</v>
      </c>
      <c r="G4341" t="s">
        <v>24</v>
      </c>
      <c r="H4341">
        <v>2490358</v>
      </c>
      <c r="I4341">
        <v>2490807</v>
      </c>
      <c r="J4341" t="s">
        <v>64</v>
      </c>
      <c r="Q4341" t="s">
        <v>5586</v>
      </c>
      <c r="R4341">
        <v>450</v>
      </c>
    </row>
    <row r="4342" spans="1:19">
      <c r="A4342" t="s">
        <v>27</v>
      </c>
      <c r="B4342" t="s">
        <v>28</v>
      </c>
      <c r="C4342" t="s">
        <v>22</v>
      </c>
      <c r="D4342" t="s">
        <v>23</v>
      </c>
      <c r="E4342" t="s">
        <v>5</v>
      </c>
      <c r="G4342" t="s">
        <v>24</v>
      </c>
      <c r="H4342">
        <v>2490358</v>
      </c>
      <c r="I4342">
        <v>2490807</v>
      </c>
      <c r="J4342" t="s">
        <v>64</v>
      </c>
      <c r="K4342" t="s">
        <v>5587</v>
      </c>
      <c r="N4342" t="s">
        <v>5588</v>
      </c>
      <c r="Q4342" t="s">
        <v>5586</v>
      </c>
      <c r="R4342">
        <v>450</v>
      </c>
      <c r="S4342">
        <v>149</v>
      </c>
    </row>
    <row r="4343" spans="1:19">
      <c r="A4343" t="s">
        <v>20</v>
      </c>
      <c r="B4343" t="s">
        <v>21</v>
      </c>
      <c r="C4343" t="s">
        <v>22</v>
      </c>
      <c r="D4343" t="s">
        <v>23</v>
      </c>
      <c r="E4343" t="s">
        <v>5</v>
      </c>
      <c r="G4343" t="s">
        <v>24</v>
      </c>
      <c r="H4343">
        <v>2490821</v>
      </c>
      <c r="I4343">
        <v>2491156</v>
      </c>
      <c r="J4343" t="s">
        <v>64</v>
      </c>
      <c r="Q4343" t="s">
        <v>5589</v>
      </c>
      <c r="R4343">
        <v>336</v>
      </c>
    </row>
    <row r="4344" spans="1:19">
      <c r="A4344" t="s">
        <v>27</v>
      </c>
      <c r="B4344" t="s">
        <v>28</v>
      </c>
      <c r="C4344" t="s">
        <v>22</v>
      </c>
      <c r="D4344" t="s">
        <v>23</v>
      </c>
      <c r="E4344" t="s">
        <v>5</v>
      </c>
      <c r="G4344" t="s">
        <v>24</v>
      </c>
      <c r="H4344">
        <v>2490821</v>
      </c>
      <c r="I4344">
        <v>2491156</v>
      </c>
      <c r="J4344" t="s">
        <v>64</v>
      </c>
      <c r="K4344" t="s">
        <v>5590</v>
      </c>
      <c r="N4344" t="s">
        <v>1252</v>
      </c>
      <c r="Q4344" t="s">
        <v>5589</v>
      </c>
      <c r="R4344">
        <v>336</v>
      </c>
      <c r="S4344">
        <v>111</v>
      </c>
    </row>
    <row r="4345" spans="1:19">
      <c r="A4345" t="s">
        <v>20</v>
      </c>
      <c r="B4345" t="s">
        <v>21</v>
      </c>
      <c r="C4345" t="s">
        <v>22</v>
      </c>
      <c r="D4345" t="s">
        <v>23</v>
      </c>
      <c r="E4345" t="s">
        <v>5</v>
      </c>
      <c r="G4345" t="s">
        <v>24</v>
      </c>
      <c r="H4345">
        <v>2491347</v>
      </c>
      <c r="I4345">
        <v>2491613</v>
      </c>
      <c r="J4345" t="s">
        <v>64</v>
      </c>
      <c r="Q4345" t="s">
        <v>5591</v>
      </c>
      <c r="R4345">
        <v>267</v>
      </c>
    </row>
    <row r="4346" spans="1:19">
      <c r="A4346" t="s">
        <v>27</v>
      </c>
      <c r="B4346" t="s">
        <v>28</v>
      </c>
      <c r="C4346" t="s">
        <v>22</v>
      </c>
      <c r="D4346" t="s">
        <v>23</v>
      </c>
      <c r="E4346" t="s">
        <v>5</v>
      </c>
      <c r="G4346" t="s">
        <v>24</v>
      </c>
      <c r="H4346">
        <v>2491347</v>
      </c>
      <c r="I4346">
        <v>2491613</v>
      </c>
      <c r="J4346" t="s">
        <v>64</v>
      </c>
      <c r="K4346" t="s">
        <v>5592</v>
      </c>
      <c r="N4346" t="s">
        <v>948</v>
      </c>
      <c r="Q4346" t="s">
        <v>5591</v>
      </c>
      <c r="R4346">
        <v>267</v>
      </c>
      <c r="S4346">
        <v>88</v>
      </c>
    </row>
    <row r="4347" spans="1:19">
      <c r="A4347" t="s">
        <v>20</v>
      </c>
      <c r="B4347" t="s">
        <v>21</v>
      </c>
      <c r="C4347" t="s">
        <v>22</v>
      </c>
      <c r="D4347" t="s">
        <v>23</v>
      </c>
      <c r="E4347" t="s">
        <v>5</v>
      </c>
      <c r="G4347" t="s">
        <v>24</v>
      </c>
      <c r="H4347">
        <v>2491616</v>
      </c>
      <c r="I4347">
        <v>2492569</v>
      </c>
      <c r="J4347" t="s">
        <v>64</v>
      </c>
      <c r="Q4347" t="s">
        <v>5593</v>
      </c>
      <c r="R4347">
        <v>954</v>
      </c>
    </row>
    <row r="4348" spans="1:19">
      <c r="A4348" t="s">
        <v>27</v>
      </c>
      <c r="B4348" t="s">
        <v>28</v>
      </c>
      <c r="C4348" t="s">
        <v>22</v>
      </c>
      <c r="D4348" t="s">
        <v>23</v>
      </c>
      <c r="E4348" t="s">
        <v>5</v>
      </c>
      <c r="G4348" t="s">
        <v>24</v>
      </c>
      <c r="H4348">
        <v>2491616</v>
      </c>
      <c r="I4348">
        <v>2492569</v>
      </c>
      <c r="J4348" t="s">
        <v>64</v>
      </c>
      <c r="K4348" t="s">
        <v>5594</v>
      </c>
      <c r="N4348" t="s">
        <v>5595</v>
      </c>
      <c r="Q4348" t="s">
        <v>5593</v>
      </c>
      <c r="R4348">
        <v>954</v>
      </c>
      <c r="S4348">
        <v>317</v>
      </c>
    </row>
    <row r="4349" spans="1:19">
      <c r="A4349" t="s">
        <v>20</v>
      </c>
      <c r="B4349" t="s">
        <v>21</v>
      </c>
      <c r="C4349" t="s">
        <v>22</v>
      </c>
      <c r="D4349" t="s">
        <v>23</v>
      </c>
      <c r="E4349" t="s">
        <v>5</v>
      </c>
      <c r="G4349" t="s">
        <v>24</v>
      </c>
      <c r="H4349">
        <v>2492644</v>
      </c>
      <c r="I4349">
        <v>2494623</v>
      </c>
      <c r="J4349" t="s">
        <v>64</v>
      </c>
      <c r="Q4349" t="s">
        <v>5596</v>
      </c>
      <c r="R4349">
        <v>1980</v>
      </c>
    </row>
    <row r="4350" spans="1:19">
      <c r="A4350" t="s">
        <v>27</v>
      </c>
      <c r="B4350" t="s">
        <v>28</v>
      </c>
      <c r="C4350" t="s">
        <v>22</v>
      </c>
      <c r="D4350" t="s">
        <v>23</v>
      </c>
      <c r="E4350" t="s">
        <v>5</v>
      </c>
      <c r="G4350" t="s">
        <v>24</v>
      </c>
      <c r="H4350">
        <v>2492644</v>
      </c>
      <c r="I4350">
        <v>2494623</v>
      </c>
      <c r="J4350" t="s">
        <v>64</v>
      </c>
      <c r="K4350" t="s">
        <v>5597</v>
      </c>
      <c r="N4350" t="s">
        <v>5598</v>
      </c>
      <c r="Q4350" t="s">
        <v>5596</v>
      </c>
      <c r="R4350">
        <v>1980</v>
      </c>
      <c r="S4350">
        <v>659</v>
      </c>
    </row>
    <row r="4351" spans="1:19">
      <c r="A4351" t="s">
        <v>20</v>
      </c>
      <c r="B4351" t="s">
        <v>21</v>
      </c>
      <c r="C4351" t="s">
        <v>22</v>
      </c>
      <c r="D4351" t="s">
        <v>23</v>
      </c>
      <c r="E4351" t="s">
        <v>5</v>
      </c>
      <c r="G4351" t="s">
        <v>24</v>
      </c>
      <c r="H4351">
        <v>2494650</v>
      </c>
      <c r="I4351">
        <v>2495969</v>
      </c>
      <c r="J4351" t="s">
        <v>64</v>
      </c>
      <c r="Q4351" t="s">
        <v>5599</v>
      </c>
      <c r="R4351">
        <v>1320</v>
      </c>
    </row>
    <row r="4352" spans="1:19">
      <c r="A4352" t="s">
        <v>27</v>
      </c>
      <c r="B4352" t="s">
        <v>28</v>
      </c>
      <c r="C4352" t="s">
        <v>22</v>
      </c>
      <c r="D4352" t="s">
        <v>23</v>
      </c>
      <c r="E4352" t="s">
        <v>5</v>
      </c>
      <c r="G4352" t="s">
        <v>24</v>
      </c>
      <c r="H4352">
        <v>2494650</v>
      </c>
      <c r="I4352">
        <v>2495969</v>
      </c>
      <c r="J4352" t="s">
        <v>64</v>
      </c>
      <c r="K4352" t="s">
        <v>5600</v>
      </c>
      <c r="N4352" t="s">
        <v>5601</v>
      </c>
      <c r="Q4352" t="s">
        <v>5599</v>
      </c>
      <c r="R4352">
        <v>1320</v>
      </c>
      <c r="S4352">
        <v>439</v>
      </c>
    </row>
    <row r="4353" spans="1:19">
      <c r="A4353" t="s">
        <v>20</v>
      </c>
      <c r="B4353" t="s">
        <v>21</v>
      </c>
      <c r="C4353" t="s">
        <v>22</v>
      </c>
      <c r="D4353" t="s">
        <v>23</v>
      </c>
      <c r="E4353" t="s">
        <v>5</v>
      </c>
      <c r="G4353" t="s">
        <v>24</v>
      </c>
      <c r="H4353">
        <v>2495966</v>
      </c>
      <c r="I4353">
        <v>2496841</v>
      </c>
      <c r="J4353" t="s">
        <v>64</v>
      </c>
      <c r="Q4353" t="s">
        <v>5602</v>
      </c>
      <c r="R4353">
        <v>876</v>
      </c>
    </row>
    <row r="4354" spans="1:19">
      <c r="A4354" t="s">
        <v>27</v>
      </c>
      <c r="B4354" t="s">
        <v>28</v>
      </c>
      <c r="C4354" t="s">
        <v>22</v>
      </c>
      <c r="D4354" t="s">
        <v>23</v>
      </c>
      <c r="E4354" t="s">
        <v>5</v>
      </c>
      <c r="G4354" t="s">
        <v>24</v>
      </c>
      <c r="H4354">
        <v>2495966</v>
      </c>
      <c r="I4354">
        <v>2496841</v>
      </c>
      <c r="J4354" t="s">
        <v>64</v>
      </c>
      <c r="K4354" t="s">
        <v>5603</v>
      </c>
      <c r="N4354" t="s">
        <v>5604</v>
      </c>
      <c r="Q4354" t="s">
        <v>5602</v>
      </c>
      <c r="R4354">
        <v>876</v>
      </c>
      <c r="S4354">
        <v>291</v>
      </c>
    </row>
    <row r="4355" spans="1:19">
      <c r="A4355" t="s">
        <v>20</v>
      </c>
      <c r="B4355" t="s">
        <v>21</v>
      </c>
      <c r="C4355" t="s">
        <v>22</v>
      </c>
      <c r="D4355" t="s">
        <v>23</v>
      </c>
      <c r="E4355" t="s">
        <v>5</v>
      </c>
      <c r="G4355" t="s">
        <v>24</v>
      </c>
      <c r="H4355">
        <v>2496880</v>
      </c>
      <c r="I4355">
        <v>2497794</v>
      </c>
      <c r="J4355" t="s">
        <v>64</v>
      </c>
      <c r="Q4355" t="s">
        <v>5605</v>
      </c>
      <c r="R4355">
        <v>915</v>
      </c>
    </row>
    <row r="4356" spans="1:19">
      <c r="A4356" t="s">
        <v>27</v>
      </c>
      <c r="B4356" t="s">
        <v>28</v>
      </c>
      <c r="C4356" t="s">
        <v>22</v>
      </c>
      <c r="D4356" t="s">
        <v>23</v>
      </c>
      <c r="E4356" t="s">
        <v>5</v>
      </c>
      <c r="G4356" t="s">
        <v>24</v>
      </c>
      <c r="H4356">
        <v>2496880</v>
      </c>
      <c r="I4356">
        <v>2497794</v>
      </c>
      <c r="J4356" t="s">
        <v>64</v>
      </c>
      <c r="K4356" t="s">
        <v>5606</v>
      </c>
      <c r="N4356" t="s">
        <v>5607</v>
      </c>
      <c r="Q4356" t="s">
        <v>5605</v>
      </c>
      <c r="R4356">
        <v>915</v>
      </c>
      <c r="S4356">
        <v>304</v>
      </c>
    </row>
    <row r="4357" spans="1:19">
      <c r="A4357" t="s">
        <v>20</v>
      </c>
      <c r="B4357" t="s">
        <v>21</v>
      </c>
      <c r="C4357" t="s">
        <v>22</v>
      </c>
      <c r="D4357" t="s">
        <v>23</v>
      </c>
      <c r="E4357" t="s">
        <v>5</v>
      </c>
      <c r="G4357" t="s">
        <v>24</v>
      </c>
      <c r="H4357">
        <v>2497907</v>
      </c>
      <c r="I4357">
        <v>2498632</v>
      </c>
      <c r="J4357" t="s">
        <v>64</v>
      </c>
      <c r="Q4357" t="s">
        <v>5608</v>
      </c>
      <c r="R4357">
        <v>726</v>
      </c>
    </row>
    <row r="4358" spans="1:19">
      <c r="A4358" t="s">
        <v>27</v>
      </c>
      <c r="B4358" t="s">
        <v>28</v>
      </c>
      <c r="C4358" t="s">
        <v>22</v>
      </c>
      <c r="D4358" t="s">
        <v>23</v>
      </c>
      <c r="E4358" t="s">
        <v>5</v>
      </c>
      <c r="G4358" t="s">
        <v>24</v>
      </c>
      <c r="H4358">
        <v>2497907</v>
      </c>
      <c r="I4358">
        <v>2498632</v>
      </c>
      <c r="J4358" t="s">
        <v>64</v>
      </c>
      <c r="K4358" t="s">
        <v>5609</v>
      </c>
      <c r="N4358" t="s">
        <v>5610</v>
      </c>
      <c r="Q4358" t="s">
        <v>5608</v>
      </c>
      <c r="R4358">
        <v>726</v>
      </c>
      <c r="S4358">
        <v>241</v>
      </c>
    </row>
    <row r="4359" spans="1:19">
      <c r="A4359" t="s">
        <v>20</v>
      </c>
      <c r="B4359" t="s">
        <v>21</v>
      </c>
      <c r="C4359" t="s">
        <v>22</v>
      </c>
      <c r="D4359" t="s">
        <v>23</v>
      </c>
      <c r="E4359" t="s">
        <v>5</v>
      </c>
      <c r="G4359" t="s">
        <v>24</v>
      </c>
      <c r="H4359">
        <v>2498666</v>
      </c>
      <c r="I4359">
        <v>2499622</v>
      </c>
      <c r="J4359" t="s">
        <v>64</v>
      </c>
      <c r="Q4359" t="s">
        <v>5611</v>
      </c>
      <c r="R4359">
        <v>957</v>
      </c>
    </row>
    <row r="4360" spans="1:19">
      <c r="A4360" t="s">
        <v>27</v>
      </c>
      <c r="B4360" t="s">
        <v>28</v>
      </c>
      <c r="C4360" t="s">
        <v>22</v>
      </c>
      <c r="D4360" t="s">
        <v>23</v>
      </c>
      <c r="E4360" t="s">
        <v>5</v>
      </c>
      <c r="G4360" t="s">
        <v>24</v>
      </c>
      <c r="H4360">
        <v>2498666</v>
      </c>
      <c r="I4360">
        <v>2499622</v>
      </c>
      <c r="J4360" t="s">
        <v>64</v>
      </c>
      <c r="K4360" t="s">
        <v>5612</v>
      </c>
      <c r="N4360" t="s">
        <v>5613</v>
      </c>
      <c r="Q4360" t="s">
        <v>5611</v>
      </c>
      <c r="R4360">
        <v>957</v>
      </c>
      <c r="S4360">
        <v>318</v>
      </c>
    </row>
    <row r="4361" spans="1:19">
      <c r="A4361" t="s">
        <v>20</v>
      </c>
      <c r="B4361" t="s">
        <v>21</v>
      </c>
      <c r="C4361" t="s">
        <v>22</v>
      </c>
      <c r="D4361" t="s">
        <v>23</v>
      </c>
      <c r="E4361" t="s">
        <v>5</v>
      </c>
      <c r="G4361" t="s">
        <v>24</v>
      </c>
      <c r="H4361">
        <v>2499836</v>
      </c>
      <c r="I4361">
        <v>2500153</v>
      </c>
      <c r="J4361" t="s">
        <v>64</v>
      </c>
      <c r="Q4361" t="s">
        <v>5614</v>
      </c>
      <c r="R4361">
        <v>318</v>
      </c>
    </row>
    <row r="4362" spans="1:19">
      <c r="A4362" t="s">
        <v>27</v>
      </c>
      <c r="B4362" t="s">
        <v>28</v>
      </c>
      <c r="C4362" t="s">
        <v>22</v>
      </c>
      <c r="D4362" t="s">
        <v>23</v>
      </c>
      <c r="E4362" t="s">
        <v>5</v>
      </c>
      <c r="G4362" t="s">
        <v>24</v>
      </c>
      <c r="H4362">
        <v>2499836</v>
      </c>
      <c r="I4362">
        <v>2500153</v>
      </c>
      <c r="J4362" t="s">
        <v>64</v>
      </c>
      <c r="K4362" t="s">
        <v>5615</v>
      </c>
      <c r="N4362" t="s">
        <v>423</v>
      </c>
      <c r="Q4362" t="s">
        <v>5614</v>
      </c>
      <c r="R4362">
        <v>318</v>
      </c>
      <c r="S4362">
        <v>105</v>
      </c>
    </row>
    <row r="4363" spans="1:19">
      <c r="A4363" t="s">
        <v>20</v>
      </c>
      <c r="B4363" t="s">
        <v>60</v>
      </c>
      <c r="C4363" t="s">
        <v>22</v>
      </c>
      <c r="D4363" t="s">
        <v>23</v>
      </c>
      <c r="E4363" t="s">
        <v>5</v>
      </c>
      <c r="G4363" t="s">
        <v>24</v>
      </c>
      <c r="H4363">
        <v>2500534</v>
      </c>
      <c r="I4363">
        <v>2500607</v>
      </c>
      <c r="J4363" t="s">
        <v>64</v>
      </c>
      <c r="Q4363" t="s">
        <v>5616</v>
      </c>
      <c r="R4363">
        <v>74</v>
      </c>
    </row>
    <row r="4364" spans="1:19">
      <c r="A4364" t="s">
        <v>60</v>
      </c>
      <c r="C4364" t="s">
        <v>22</v>
      </c>
      <c r="D4364" t="s">
        <v>23</v>
      </c>
      <c r="E4364" t="s">
        <v>5</v>
      </c>
      <c r="G4364" t="s">
        <v>24</v>
      </c>
      <c r="H4364">
        <v>2500534</v>
      </c>
      <c r="I4364">
        <v>2500607</v>
      </c>
      <c r="J4364" t="s">
        <v>64</v>
      </c>
      <c r="N4364" t="s">
        <v>5406</v>
      </c>
      <c r="Q4364" t="s">
        <v>5616</v>
      </c>
      <c r="R4364">
        <v>74</v>
      </c>
    </row>
    <row r="4365" spans="1:19">
      <c r="A4365" t="s">
        <v>20</v>
      </c>
      <c r="B4365" t="s">
        <v>60</v>
      </c>
      <c r="C4365" t="s">
        <v>22</v>
      </c>
      <c r="D4365" t="s">
        <v>23</v>
      </c>
      <c r="E4365" t="s">
        <v>5</v>
      </c>
      <c r="G4365" t="s">
        <v>24</v>
      </c>
      <c r="H4365">
        <v>2500719</v>
      </c>
      <c r="I4365">
        <v>2500793</v>
      </c>
      <c r="J4365" t="s">
        <v>64</v>
      </c>
      <c r="Q4365" t="s">
        <v>5617</v>
      </c>
      <c r="R4365">
        <v>75</v>
      </c>
    </row>
    <row r="4366" spans="1:19">
      <c r="A4366" t="s">
        <v>60</v>
      </c>
      <c r="C4366" t="s">
        <v>22</v>
      </c>
      <c r="D4366" t="s">
        <v>23</v>
      </c>
      <c r="E4366" t="s">
        <v>5</v>
      </c>
      <c r="G4366" t="s">
        <v>24</v>
      </c>
      <c r="H4366">
        <v>2500719</v>
      </c>
      <c r="I4366">
        <v>2500793</v>
      </c>
      <c r="J4366" t="s">
        <v>64</v>
      </c>
      <c r="N4366" t="s">
        <v>5406</v>
      </c>
      <c r="Q4366" t="s">
        <v>5617</v>
      </c>
      <c r="R4366">
        <v>75</v>
      </c>
    </row>
    <row r="4367" spans="1:19">
      <c r="A4367" t="s">
        <v>20</v>
      </c>
      <c r="B4367" t="s">
        <v>21</v>
      </c>
      <c r="C4367" t="s">
        <v>22</v>
      </c>
      <c r="D4367" t="s">
        <v>23</v>
      </c>
      <c r="E4367" t="s">
        <v>5</v>
      </c>
      <c r="G4367" t="s">
        <v>24</v>
      </c>
      <c r="H4367">
        <v>2501322</v>
      </c>
      <c r="I4367">
        <v>2501963</v>
      </c>
      <c r="J4367" t="s">
        <v>25</v>
      </c>
      <c r="Q4367" t="s">
        <v>5618</v>
      </c>
      <c r="R4367">
        <v>642</v>
      </c>
    </row>
    <row r="4368" spans="1:19">
      <c r="A4368" t="s">
        <v>27</v>
      </c>
      <c r="B4368" t="s">
        <v>28</v>
      </c>
      <c r="C4368" t="s">
        <v>22</v>
      </c>
      <c r="D4368" t="s">
        <v>23</v>
      </c>
      <c r="E4368" t="s">
        <v>5</v>
      </c>
      <c r="G4368" t="s">
        <v>24</v>
      </c>
      <c r="H4368">
        <v>2501322</v>
      </c>
      <c r="I4368">
        <v>2501963</v>
      </c>
      <c r="J4368" t="s">
        <v>25</v>
      </c>
      <c r="K4368" t="s">
        <v>5619</v>
      </c>
      <c r="N4368" t="s">
        <v>813</v>
      </c>
      <c r="Q4368" t="s">
        <v>5618</v>
      </c>
      <c r="R4368">
        <v>642</v>
      </c>
      <c r="S4368">
        <v>213</v>
      </c>
    </row>
    <row r="4369" spans="1:19">
      <c r="A4369" t="s">
        <v>20</v>
      </c>
      <c r="B4369" t="s">
        <v>21</v>
      </c>
      <c r="C4369" t="s">
        <v>22</v>
      </c>
      <c r="D4369" t="s">
        <v>23</v>
      </c>
      <c r="E4369" t="s">
        <v>5</v>
      </c>
      <c r="G4369" t="s">
        <v>24</v>
      </c>
      <c r="H4369">
        <v>2502055</v>
      </c>
      <c r="I4369">
        <v>2502522</v>
      </c>
      <c r="J4369" t="s">
        <v>64</v>
      </c>
      <c r="Q4369" t="s">
        <v>5620</v>
      </c>
      <c r="R4369">
        <v>468</v>
      </c>
    </row>
    <row r="4370" spans="1:19">
      <c r="A4370" t="s">
        <v>27</v>
      </c>
      <c r="B4370" t="s">
        <v>28</v>
      </c>
      <c r="C4370" t="s">
        <v>22</v>
      </c>
      <c r="D4370" t="s">
        <v>23</v>
      </c>
      <c r="E4370" t="s">
        <v>5</v>
      </c>
      <c r="G4370" t="s">
        <v>24</v>
      </c>
      <c r="H4370">
        <v>2502055</v>
      </c>
      <c r="I4370">
        <v>2502522</v>
      </c>
      <c r="J4370" t="s">
        <v>64</v>
      </c>
      <c r="K4370" t="s">
        <v>5621</v>
      </c>
      <c r="N4370" t="s">
        <v>5622</v>
      </c>
      <c r="Q4370" t="s">
        <v>5620</v>
      </c>
      <c r="R4370">
        <v>468</v>
      </c>
      <c r="S4370">
        <v>155</v>
      </c>
    </row>
    <row r="4371" spans="1:19">
      <c r="A4371" t="s">
        <v>20</v>
      </c>
      <c r="B4371" t="s">
        <v>21</v>
      </c>
      <c r="C4371" t="s">
        <v>22</v>
      </c>
      <c r="D4371" t="s">
        <v>23</v>
      </c>
      <c r="E4371" t="s">
        <v>5</v>
      </c>
      <c r="G4371" t="s">
        <v>24</v>
      </c>
      <c r="H4371">
        <v>2502512</v>
      </c>
      <c r="I4371">
        <v>2503753</v>
      </c>
      <c r="J4371" t="s">
        <v>64</v>
      </c>
      <c r="Q4371" t="s">
        <v>5623</v>
      </c>
      <c r="R4371">
        <v>1242</v>
      </c>
    </row>
    <row r="4372" spans="1:19">
      <c r="A4372" t="s">
        <v>27</v>
      </c>
      <c r="B4372" t="s">
        <v>28</v>
      </c>
      <c r="C4372" t="s">
        <v>22</v>
      </c>
      <c r="D4372" t="s">
        <v>23</v>
      </c>
      <c r="E4372" t="s">
        <v>5</v>
      </c>
      <c r="G4372" t="s">
        <v>24</v>
      </c>
      <c r="H4372">
        <v>2502512</v>
      </c>
      <c r="I4372">
        <v>2503753</v>
      </c>
      <c r="J4372" t="s">
        <v>64</v>
      </c>
      <c r="K4372" t="s">
        <v>5624</v>
      </c>
      <c r="N4372" t="s">
        <v>5625</v>
      </c>
      <c r="Q4372" t="s">
        <v>5623</v>
      </c>
      <c r="R4372">
        <v>1242</v>
      </c>
      <c r="S4372">
        <v>413</v>
      </c>
    </row>
    <row r="4373" spans="1:19">
      <c r="A4373" t="s">
        <v>20</v>
      </c>
      <c r="B4373" t="s">
        <v>21</v>
      </c>
      <c r="C4373" t="s">
        <v>22</v>
      </c>
      <c r="D4373" t="s">
        <v>23</v>
      </c>
      <c r="E4373" t="s">
        <v>5</v>
      </c>
      <c r="G4373" t="s">
        <v>24</v>
      </c>
      <c r="H4373">
        <v>2503793</v>
      </c>
      <c r="I4373">
        <v>2504449</v>
      </c>
      <c r="J4373" t="s">
        <v>64</v>
      </c>
      <c r="Q4373" t="s">
        <v>5626</v>
      </c>
      <c r="R4373">
        <v>657</v>
      </c>
    </row>
    <row r="4374" spans="1:19">
      <c r="A4374" t="s">
        <v>27</v>
      </c>
      <c r="B4374" t="s">
        <v>28</v>
      </c>
      <c r="C4374" t="s">
        <v>22</v>
      </c>
      <c r="D4374" t="s">
        <v>23</v>
      </c>
      <c r="E4374" t="s">
        <v>5</v>
      </c>
      <c r="G4374" t="s">
        <v>24</v>
      </c>
      <c r="H4374">
        <v>2503793</v>
      </c>
      <c r="I4374">
        <v>2504449</v>
      </c>
      <c r="J4374" t="s">
        <v>64</v>
      </c>
      <c r="K4374" t="s">
        <v>5627</v>
      </c>
      <c r="N4374" t="s">
        <v>5628</v>
      </c>
      <c r="Q4374" t="s">
        <v>5626</v>
      </c>
      <c r="R4374">
        <v>657</v>
      </c>
      <c r="S4374">
        <v>218</v>
      </c>
    </row>
    <row r="4375" spans="1:19">
      <c r="A4375" t="s">
        <v>20</v>
      </c>
      <c r="B4375" t="s">
        <v>21</v>
      </c>
      <c r="C4375" t="s">
        <v>22</v>
      </c>
      <c r="D4375" t="s">
        <v>23</v>
      </c>
      <c r="E4375" t="s">
        <v>5</v>
      </c>
      <c r="G4375" t="s">
        <v>24</v>
      </c>
      <c r="H4375">
        <v>2504528</v>
      </c>
      <c r="I4375">
        <v>2505634</v>
      </c>
      <c r="J4375" t="s">
        <v>64</v>
      </c>
      <c r="Q4375" t="s">
        <v>5629</v>
      </c>
      <c r="R4375">
        <v>1107</v>
      </c>
    </row>
    <row r="4376" spans="1:19">
      <c r="A4376" t="s">
        <v>27</v>
      </c>
      <c r="B4376" t="s">
        <v>28</v>
      </c>
      <c r="C4376" t="s">
        <v>22</v>
      </c>
      <c r="D4376" t="s">
        <v>23</v>
      </c>
      <c r="E4376" t="s">
        <v>5</v>
      </c>
      <c r="G4376" t="s">
        <v>24</v>
      </c>
      <c r="H4376">
        <v>2504528</v>
      </c>
      <c r="I4376">
        <v>2505634</v>
      </c>
      <c r="J4376" t="s">
        <v>64</v>
      </c>
      <c r="K4376" t="s">
        <v>5630</v>
      </c>
      <c r="N4376" t="s">
        <v>5631</v>
      </c>
      <c r="Q4376" t="s">
        <v>5629</v>
      </c>
      <c r="R4376">
        <v>1107</v>
      </c>
      <c r="S4376">
        <v>368</v>
      </c>
    </row>
    <row r="4377" spans="1:19">
      <c r="A4377" t="s">
        <v>20</v>
      </c>
      <c r="B4377" t="s">
        <v>21</v>
      </c>
      <c r="C4377" t="s">
        <v>22</v>
      </c>
      <c r="D4377" t="s">
        <v>23</v>
      </c>
      <c r="E4377" t="s">
        <v>5</v>
      </c>
      <c r="G4377" t="s">
        <v>24</v>
      </c>
      <c r="H4377">
        <v>2505973</v>
      </c>
      <c r="I4377">
        <v>2506365</v>
      </c>
      <c r="J4377" t="s">
        <v>64</v>
      </c>
      <c r="Q4377" t="s">
        <v>5632</v>
      </c>
      <c r="R4377">
        <v>393</v>
      </c>
    </row>
    <row r="4378" spans="1:19">
      <c r="A4378" t="s">
        <v>27</v>
      </c>
      <c r="B4378" t="s">
        <v>28</v>
      </c>
      <c r="C4378" t="s">
        <v>22</v>
      </c>
      <c r="D4378" t="s">
        <v>23</v>
      </c>
      <c r="E4378" t="s">
        <v>5</v>
      </c>
      <c r="G4378" t="s">
        <v>24</v>
      </c>
      <c r="H4378">
        <v>2505973</v>
      </c>
      <c r="I4378">
        <v>2506365</v>
      </c>
      <c r="J4378" t="s">
        <v>64</v>
      </c>
      <c r="K4378" t="s">
        <v>5633</v>
      </c>
      <c r="N4378" t="s">
        <v>4708</v>
      </c>
      <c r="Q4378" t="s">
        <v>5632</v>
      </c>
      <c r="R4378">
        <v>393</v>
      </c>
      <c r="S4378">
        <v>130</v>
      </c>
    </row>
    <row r="4379" spans="1:19">
      <c r="A4379" t="s">
        <v>20</v>
      </c>
      <c r="B4379" t="s">
        <v>21</v>
      </c>
      <c r="C4379" t="s">
        <v>22</v>
      </c>
      <c r="D4379" t="s">
        <v>23</v>
      </c>
      <c r="E4379" t="s">
        <v>5</v>
      </c>
      <c r="G4379" t="s">
        <v>24</v>
      </c>
      <c r="H4379">
        <v>2506622</v>
      </c>
      <c r="I4379">
        <v>2507278</v>
      </c>
      <c r="J4379" t="s">
        <v>25</v>
      </c>
      <c r="Q4379" t="s">
        <v>5634</v>
      </c>
      <c r="R4379">
        <v>657</v>
      </c>
    </row>
    <row r="4380" spans="1:19">
      <c r="A4380" t="s">
        <v>27</v>
      </c>
      <c r="B4380" t="s">
        <v>28</v>
      </c>
      <c r="C4380" t="s">
        <v>22</v>
      </c>
      <c r="D4380" t="s">
        <v>23</v>
      </c>
      <c r="E4380" t="s">
        <v>5</v>
      </c>
      <c r="G4380" t="s">
        <v>24</v>
      </c>
      <c r="H4380">
        <v>2506622</v>
      </c>
      <c r="I4380">
        <v>2507278</v>
      </c>
      <c r="J4380" t="s">
        <v>25</v>
      </c>
      <c r="K4380" t="s">
        <v>5635</v>
      </c>
      <c r="N4380" t="s">
        <v>5636</v>
      </c>
      <c r="Q4380" t="s">
        <v>5634</v>
      </c>
      <c r="R4380">
        <v>657</v>
      </c>
      <c r="S4380">
        <v>218</v>
      </c>
    </row>
    <row r="4381" spans="1:19">
      <c r="A4381" t="s">
        <v>20</v>
      </c>
      <c r="B4381" t="s">
        <v>21</v>
      </c>
      <c r="C4381" t="s">
        <v>22</v>
      </c>
      <c r="D4381" t="s">
        <v>23</v>
      </c>
      <c r="E4381" t="s">
        <v>5</v>
      </c>
      <c r="G4381" t="s">
        <v>24</v>
      </c>
      <c r="H4381">
        <v>2507366</v>
      </c>
      <c r="I4381">
        <v>2508535</v>
      </c>
      <c r="J4381" t="s">
        <v>64</v>
      </c>
      <c r="Q4381" t="s">
        <v>5637</v>
      </c>
      <c r="R4381">
        <v>1170</v>
      </c>
    </row>
    <row r="4382" spans="1:19">
      <c r="A4382" t="s">
        <v>27</v>
      </c>
      <c r="B4382" t="s">
        <v>28</v>
      </c>
      <c r="C4382" t="s">
        <v>22</v>
      </c>
      <c r="D4382" t="s">
        <v>23</v>
      </c>
      <c r="E4382" t="s">
        <v>5</v>
      </c>
      <c r="G4382" t="s">
        <v>24</v>
      </c>
      <c r="H4382">
        <v>2507366</v>
      </c>
      <c r="I4382">
        <v>2508535</v>
      </c>
      <c r="J4382" t="s">
        <v>64</v>
      </c>
      <c r="K4382" t="s">
        <v>5638</v>
      </c>
      <c r="N4382" t="s">
        <v>5639</v>
      </c>
      <c r="Q4382" t="s">
        <v>5637</v>
      </c>
      <c r="R4382">
        <v>1170</v>
      </c>
      <c r="S4382">
        <v>389</v>
      </c>
    </row>
    <row r="4383" spans="1:19">
      <c r="A4383" t="s">
        <v>20</v>
      </c>
      <c r="B4383" t="s">
        <v>21</v>
      </c>
      <c r="C4383" t="s">
        <v>22</v>
      </c>
      <c r="D4383" t="s">
        <v>23</v>
      </c>
      <c r="E4383" t="s">
        <v>5</v>
      </c>
      <c r="G4383" t="s">
        <v>24</v>
      </c>
      <c r="H4383">
        <v>2508551</v>
      </c>
      <c r="I4383">
        <v>2509333</v>
      </c>
      <c r="J4383" t="s">
        <v>64</v>
      </c>
      <c r="Q4383" t="s">
        <v>5640</v>
      </c>
      <c r="R4383">
        <v>783</v>
      </c>
    </row>
    <row r="4384" spans="1:19">
      <c r="A4384" t="s">
        <v>27</v>
      </c>
      <c r="B4384" t="s">
        <v>28</v>
      </c>
      <c r="C4384" t="s">
        <v>22</v>
      </c>
      <c r="D4384" t="s">
        <v>23</v>
      </c>
      <c r="E4384" t="s">
        <v>5</v>
      </c>
      <c r="G4384" t="s">
        <v>24</v>
      </c>
      <c r="H4384">
        <v>2508551</v>
      </c>
      <c r="I4384">
        <v>2509333</v>
      </c>
      <c r="J4384" t="s">
        <v>64</v>
      </c>
      <c r="K4384" t="s">
        <v>5641</v>
      </c>
      <c r="N4384" t="s">
        <v>42</v>
      </c>
      <c r="Q4384" t="s">
        <v>5640</v>
      </c>
      <c r="R4384">
        <v>783</v>
      </c>
      <c r="S4384">
        <v>260</v>
      </c>
    </row>
    <row r="4385" spans="1:19">
      <c r="A4385" t="s">
        <v>20</v>
      </c>
      <c r="B4385" t="s">
        <v>21</v>
      </c>
      <c r="C4385" t="s">
        <v>22</v>
      </c>
      <c r="D4385" t="s">
        <v>23</v>
      </c>
      <c r="E4385" t="s">
        <v>5</v>
      </c>
      <c r="G4385" t="s">
        <v>24</v>
      </c>
      <c r="H4385">
        <v>2509744</v>
      </c>
      <c r="I4385">
        <v>2510586</v>
      </c>
      <c r="J4385" t="s">
        <v>25</v>
      </c>
      <c r="Q4385" t="s">
        <v>5642</v>
      </c>
      <c r="R4385">
        <v>843</v>
      </c>
    </row>
    <row r="4386" spans="1:19">
      <c r="A4386" t="s">
        <v>27</v>
      </c>
      <c r="B4386" t="s">
        <v>28</v>
      </c>
      <c r="C4386" t="s">
        <v>22</v>
      </c>
      <c r="D4386" t="s">
        <v>23</v>
      </c>
      <c r="E4386" t="s">
        <v>5</v>
      </c>
      <c r="G4386" t="s">
        <v>24</v>
      </c>
      <c r="H4386">
        <v>2509744</v>
      </c>
      <c r="I4386">
        <v>2510586</v>
      </c>
      <c r="J4386" t="s">
        <v>25</v>
      </c>
      <c r="K4386" t="s">
        <v>5643</v>
      </c>
      <c r="N4386" t="s">
        <v>5644</v>
      </c>
      <c r="Q4386" t="s">
        <v>5642</v>
      </c>
      <c r="R4386">
        <v>843</v>
      </c>
      <c r="S4386">
        <v>280</v>
      </c>
    </row>
    <row r="4387" spans="1:19">
      <c r="A4387" t="s">
        <v>20</v>
      </c>
      <c r="B4387" t="s">
        <v>21</v>
      </c>
      <c r="C4387" t="s">
        <v>22</v>
      </c>
      <c r="D4387" t="s">
        <v>23</v>
      </c>
      <c r="E4387" t="s">
        <v>5</v>
      </c>
      <c r="G4387" t="s">
        <v>24</v>
      </c>
      <c r="H4387">
        <v>2510703</v>
      </c>
      <c r="I4387">
        <v>2511464</v>
      </c>
      <c r="J4387" t="s">
        <v>64</v>
      </c>
      <c r="Q4387" t="s">
        <v>5645</v>
      </c>
      <c r="R4387">
        <v>762</v>
      </c>
    </row>
    <row r="4388" spans="1:19">
      <c r="A4388" t="s">
        <v>27</v>
      </c>
      <c r="B4388" t="s">
        <v>28</v>
      </c>
      <c r="C4388" t="s">
        <v>22</v>
      </c>
      <c r="D4388" t="s">
        <v>23</v>
      </c>
      <c r="E4388" t="s">
        <v>5</v>
      </c>
      <c r="G4388" t="s">
        <v>24</v>
      </c>
      <c r="H4388">
        <v>2510703</v>
      </c>
      <c r="I4388">
        <v>2511464</v>
      </c>
      <c r="J4388" t="s">
        <v>64</v>
      </c>
      <c r="K4388" t="s">
        <v>5646</v>
      </c>
      <c r="N4388" t="s">
        <v>4119</v>
      </c>
      <c r="Q4388" t="s">
        <v>5645</v>
      </c>
      <c r="R4388">
        <v>762</v>
      </c>
      <c r="S4388">
        <v>253</v>
      </c>
    </row>
    <row r="4389" spans="1:19">
      <c r="A4389" t="s">
        <v>20</v>
      </c>
      <c r="B4389" t="s">
        <v>21</v>
      </c>
      <c r="C4389" t="s">
        <v>22</v>
      </c>
      <c r="D4389" t="s">
        <v>23</v>
      </c>
      <c r="E4389" t="s">
        <v>5</v>
      </c>
      <c r="G4389" t="s">
        <v>24</v>
      </c>
      <c r="H4389">
        <v>2511644</v>
      </c>
      <c r="I4389">
        <v>2512519</v>
      </c>
      <c r="J4389" t="s">
        <v>64</v>
      </c>
      <c r="Q4389" t="s">
        <v>5647</v>
      </c>
      <c r="R4389">
        <v>876</v>
      </c>
    </row>
    <row r="4390" spans="1:19">
      <c r="A4390" t="s">
        <v>27</v>
      </c>
      <c r="B4390" t="s">
        <v>28</v>
      </c>
      <c r="C4390" t="s">
        <v>22</v>
      </c>
      <c r="D4390" t="s">
        <v>23</v>
      </c>
      <c r="E4390" t="s">
        <v>5</v>
      </c>
      <c r="G4390" t="s">
        <v>24</v>
      </c>
      <c r="H4390">
        <v>2511644</v>
      </c>
      <c r="I4390">
        <v>2512519</v>
      </c>
      <c r="J4390" t="s">
        <v>64</v>
      </c>
      <c r="K4390" t="s">
        <v>5648</v>
      </c>
      <c r="N4390" t="s">
        <v>608</v>
      </c>
      <c r="Q4390" t="s">
        <v>5647</v>
      </c>
      <c r="R4390">
        <v>876</v>
      </c>
      <c r="S4390">
        <v>291</v>
      </c>
    </row>
    <row r="4391" spans="1:19">
      <c r="A4391" t="s">
        <v>20</v>
      </c>
      <c r="B4391" t="s">
        <v>21</v>
      </c>
      <c r="C4391" t="s">
        <v>22</v>
      </c>
      <c r="D4391" t="s">
        <v>23</v>
      </c>
      <c r="E4391" t="s">
        <v>5</v>
      </c>
      <c r="G4391" t="s">
        <v>24</v>
      </c>
      <c r="H4391">
        <v>2512750</v>
      </c>
      <c r="I4391">
        <v>2513013</v>
      </c>
      <c r="J4391" t="s">
        <v>25</v>
      </c>
      <c r="Q4391" t="s">
        <v>5649</v>
      </c>
      <c r="R4391">
        <v>264</v>
      </c>
    </row>
    <row r="4392" spans="1:19">
      <c r="A4392" t="s">
        <v>27</v>
      </c>
      <c r="B4392" t="s">
        <v>28</v>
      </c>
      <c r="C4392" t="s">
        <v>22</v>
      </c>
      <c r="D4392" t="s">
        <v>23</v>
      </c>
      <c r="E4392" t="s">
        <v>5</v>
      </c>
      <c r="G4392" t="s">
        <v>24</v>
      </c>
      <c r="H4392">
        <v>2512750</v>
      </c>
      <c r="I4392">
        <v>2513013</v>
      </c>
      <c r="J4392" t="s">
        <v>25</v>
      </c>
      <c r="K4392" t="s">
        <v>5650</v>
      </c>
      <c r="N4392" t="s">
        <v>4030</v>
      </c>
      <c r="Q4392" t="s">
        <v>5649</v>
      </c>
      <c r="R4392">
        <v>264</v>
      </c>
      <c r="S4392">
        <v>87</v>
      </c>
    </row>
    <row r="4393" spans="1:19">
      <c r="A4393" t="s">
        <v>20</v>
      </c>
      <c r="B4393" t="s">
        <v>21</v>
      </c>
      <c r="C4393" t="s">
        <v>22</v>
      </c>
      <c r="D4393" t="s">
        <v>23</v>
      </c>
      <c r="E4393" t="s">
        <v>5</v>
      </c>
      <c r="G4393" t="s">
        <v>24</v>
      </c>
      <c r="H4393">
        <v>2513071</v>
      </c>
      <c r="I4393">
        <v>2513466</v>
      </c>
      <c r="J4393" t="s">
        <v>64</v>
      </c>
      <c r="Q4393" t="s">
        <v>5651</v>
      </c>
      <c r="R4393">
        <v>396</v>
      </c>
    </row>
    <row r="4394" spans="1:19">
      <c r="A4394" t="s">
        <v>27</v>
      </c>
      <c r="B4394" t="s">
        <v>28</v>
      </c>
      <c r="C4394" t="s">
        <v>22</v>
      </c>
      <c r="D4394" t="s">
        <v>23</v>
      </c>
      <c r="E4394" t="s">
        <v>5</v>
      </c>
      <c r="G4394" t="s">
        <v>24</v>
      </c>
      <c r="H4394">
        <v>2513071</v>
      </c>
      <c r="I4394">
        <v>2513466</v>
      </c>
      <c r="J4394" t="s">
        <v>64</v>
      </c>
      <c r="K4394" t="s">
        <v>5652</v>
      </c>
      <c r="N4394" t="s">
        <v>5653</v>
      </c>
      <c r="Q4394" t="s">
        <v>5651</v>
      </c>
      <c r="R4394">
        <v>396</v>
      </c>
      <c r="S4394">
        <v>131</v>
      </c>
    </row>
    <row r="4395" spans="1:19">
      <c r="A4395" t="s">
        <v>20</v>
      </c>
      <c r="B4395" t="s">
        <v>21</v>
      </c>
      <c r="C4395" t="s">
        <v>22</v>
      </c>
      <c r="D4395" t="s">
        <v>23</v>
      </c>
      <c r="E4395" t="s">
        <v>5</v>
      </c>
      <c r="G4395" t="s">
        <v>24</v>
      </c>
      <c r="H4395">
        <v>2513487</v>
      </c>
      <c r="I4395">
        <v>2513771</v>
      </c>
      <c r="J4395" t="s">
        <v>64</v>
      </c>
      <c r="Q4395" t="s">
        <v>5654</v>
      </c>
      <c r="R4395">
        <v>285</v>
      </c>
    </row>
    <row r="4396" spans="1:19">
      <c r="A4396" t="s">
        <v>27</v>
      </c>
      <c r="B4396" t="s">
        <v>28</v>
      </c>
      <c r="C4396" t="s">
        <v>22</v>
      </c>
      <c r="D4396" t="s">
        <v>23</v>
      </c>
      <c r="E4396" t="s">
        <v>5</v>
      </c>
      <c r="G4396" t="s">
        <v>24</v>
      </c>
      <c r="H4396">
        <v>2513487</v>
      </c>
      <c r="I4396">
        <v>2513771</v>
      </c>
      <c r="J4396" t="s">
        <v>64</v>
      </c>
      <c r="K4396" t="s">
        <v>5655</v>
      </c>
      <c r="N4396" t="s">
        <v>5656</v>
      </c>
      <c r="Q4396" t="s">
        <v>5654</v>
      </c>
      <c r="R4396">
        <v>285</v>
      </c>
      <c r="S4396">
        <v>94</v>
      </c>
    </row>
    <row r="4397" spans="1:19">
      <c r="A4397" t="s">
        <v>20</v>
      </c>
      <c r="B4397" t="s">
        <v>21</v>
      </c>
      <c r="C4397" t="s">
        <v>22</v>
      </c>
      <c r="D4397" t="s">
        <v>23</v>
      </c>
      <c r="E4397" t="s">
        <v>5</v>
      </c>
      <c r="G4397" t="s">
        <v>24</v>
      </c>
      <c r="H4397">
        <v>2513785</v>
      </c>
      <c r="I4397">
        <v>2514585</v>
      </c>
      <c r="J4397" t="s">
        <v>64</v>
      </c>
      <c r="Q4397" t="s">
        <v>5657</v>
      </c>
      <c r="R4397">
        <v>801</v>
      </c>
    </row>
    <row r="4398" spans="1:19">
      <c r="A4398" t="s">
        <v>27</v>
      </c>
      <c r="B4398" t="s">
        <v>28</v>
      </c>
      <c r="C4398" t="s">
        <v>22</v>
      </c>
      <c r="D4398" t="s">
        <v>23</v>
      </c>
      <c r="E4398" t="s">
        <v>5</v>
      </c>
      <c r="G4398" t="s">
        <v>24</v>
      </c>
      <c r="H4398">
        <v>2513785</v>
      </c>
      <c r="I4398">
        <v>2514585</v>
      </c>
      <c r="J4398" t="s">
        <v>64</v>
      </c>
      <c r="K4398" t="s">
        <v>5658</v>
      </c>
      <c r="N4398" t="s">
        <v>5659</v>
      </c>
      <c r="Q4398" t="s">
        <v>5657</v>
      </c>
      <c r="R4398">
        <v>801</v>
      </c>
      <c r="S4398">
        <v>266</v>
      </c>
    </row>
    <row r="4399" spans="1:19">
      <c r="A4399" t="s">
        <v>20</v>
      </c>
      <c r="B4399" t="s">
        <v>21</v>
      </c>
      <c r="C4399" t="s">
        <v>22</v>
      </c>
      <c r="D4399" t="s">
        <v>23</v>
      </c>
      <c r="E4399" t="s">
        <v>5</v>
      </c>
      <c r="G4399" t="s">
        <v>24</v>
      </c>
      <c r="H4399">
        <v>2514800</v>
      </c>
      <c r="I4399">
        <v>2515483</v>
      </c>
      <c r="J4399" t="s">
        <v>64</v>
      </c>
      <c r="Q4399" t="s">
        <v>5660</v>
      </c>
      <c r="R4399">
        <v>684</v>
      </c>
    </row>
    <row r="4400" spans="1:19">
      <c r="A4400" t="s">
        <v>27</v>
      </c>
      <c r="B4400" t="s">
        <v>28</v>
      </c>
      <c r="C4400" t="s">
        <v>22</v>
      </c>
      <c r="D4400" t="s">
        <v>23</v>
      </c>
      <c r="E4400" t="s">
        <v>5</v>
      </c>
      <c r="G4400" t="s">
        <v>24</v>
      </c>
      <c r="H4400">
        <v>2514800</v>
      </c>
      <c r="I4400">
        <v>2515483</v>
      </c>
      <c r="J4400" t="s">
        <v>64</v>
      </c>
      <c r="K4400" t="s">
        <v>5661</v>
      </c>
      <c r="N4400" t="s">
        <v>5662</v>
      </c>
      <c r="Q4400" t="s">
        <v>5660</v>
      </c>
      <c r="R4400">
        <v>684</v>
      </c>
      <c r="S4400">
        <v>227</v>
      </c>
    </row>
    <row r="4401" spans="1:19">
      <c r="A4401" t="s">
        <v>20</v>
      </c>
      <c r="B4401" t="s">
        <v>21</v>
      </c>
      <c r="C4401" t="s">
        <v>22</v>
      </c>
      <c r="D4401" t="s">
        <v>23</v>
      </c>
      <c r="E4401" t="s">
        <v>5</v>
      </c>
      <c r="G4401" t="s">
        <v>24</v>
      </c>
      <c r="H4401">
        <v>2515549</v>
      </c>
      <c r="I4401">
        <v>2517678</v>
      </c>
      <c r="J4401" t="s">
        <v>64</v>
      </c>
      <c r="Q4401" t="s">
        <v>5663</v>
      </c>
      <c r="R4401">
        <v>2130</v>
      </c>
    </row>
    <row r="4402" spans="1:19">
      <c r="A4402" t="s">
        <v>27</v>
      </c>
      <c r="B4402" t="s">
        <v>28</v>
      </c>
      <c r="C4402" t="s">
        <v>22</v>
      </c>
      <c r="D4402" t="s">
        <v>23</v>
      </c>
      <c r="E4402" t="s">
        <v>5</v>
      </c>
      <c r="G4402" t="s">
        <v>24</v>
      </c>
      <c r="H4402">
        <v>2515549</v>
      </c>
      <c r="I4402">
        <v>2517678</v>
      </c>
      <c r="J4402" t="s">
        <v>64</v>
      </c>
      <c r="K4402" t="s">
        <v>5664</v>
      </c>
      <c r="N4402" t="s">
        <v>5665</v>
      </c>
      <c r="Q4402" t="s">
        <v>5663</v>
      </c>
      <c r="R4402">
        <v>2130</v>
      </c>
      <c r="S4402">
        <v>709</v>
      </c>
    </row>
    <row r="4403" spans="1:19">
      <c r="A4403" t="s">
        <v>20</v>
      </c>
      <c r="B4403" t="s">
        <v>21</v>
      </c>
      <c r="C4403" t="s">
        <v>22</v>
      </c>
      <c r="D4403" t="s">
        <v>23</v>
      </c>
      <c r="E4403" t="s">
        <v>5</v>
      </c>
      <c r="G4403" t="s">
        <v>24</v>
      </c>
      <c r="H4403">
        <v>2517792</v>
      </c>
      <c r="I4403">
        <v>2518322</v>
      </c>
      <c r="J4403" t="s">
        <v>64</v>
      </c>
      <c r="Q4403" t="s">
        <v>5666</v>
      </c>
      <c r="R4403">
        <v>531</v>
      </c>
    </row>
    <row r="4404" spans="1:19">
      <c r="A4404" t="s">
        <v>27</v>
      </c>
      <c r="B4404" t="s">
        <v>28</v>
      </c>
      <c r="C4404" t="s">
        <v>22</v>
      </c>
      <c r="D4404" t="s">
        <v>23</v>
      </c>
      <c r="E4404" t="s">
        <v>5</v>
      </c>
      <c r="G4404" t="s">
        <v>24</v>
      </c>
      <c r="H4404">
        <v>2517792</v>
      </c>
      <c r="I4404">
        <v>2518322</v>
      </c>
      <c r="J4404" t="s">
        <v>64</v>
      </c>
      <c r="K4404" t="s">
        <v>5667</v>
      </c>
      <c r="N4404" t="s">
        <v>5668</v>
      </c>
      <c r="Q4404" t="s">
        <v>5666</v>
      </c>
      <c r="R4404">
        <v>531</v>
      </c>
      <c r="S4404">
        <v>176</v>
      </c>
    </row>
    <row r="4405" spans="1:19">
      <c r="A4405" t="s">
        <v>20</v>
      </c>
      <c r="B4405" t="s">
        <v>21</v>
      </c>
      <c r="C4405" t="s">
        <v>22</v>
      </c>
      <c r="D4405" t="s">
        <v>23</v>
      </c>
      <c r="E4405" t="s">
        <v>5</v>
      </c>
      <c r="G4405" t="s">
        <v>24</v>
      </c>
      <c r="H4405">
        <v>2518319</v>
      </c>
      <c r="I4405">
        <v>2519182</v>
      </c>
      <c r="J4405" t="s">
        <v>64</v>
      </c>
      <c r="Q4405" t="s">
        <v>5669</v>
      </c>
      <c r="R4405">
        <v>864</v>
      </c>
    </row>
    <row r="4406" spans="1:19">
      <c r="A4406" t="s">
        <v>27</v>
      </c>
      <c r="B4406" t="s">
        <v>28</v>
      </c>
      <c r="C4406" t="s">
        <v>22</v>
      </c>
      <c r="D4406" t="s">
        <v>23</v>
      </c>
      <c r="E4406" t="s">
        <v>5</v>
      </c>
      <c r="G4406" t="s">
        <v>24</v>
      </c>
      <c r="H4406">
        <v>2518319</v>
      </c>
      <c r="I4406">
        <v>2519182</v>
      </c>
      <c r="J4406" t="s">
        <v>64</v>
      </c>
      <c r="K4406" t="s">
        <v>5670</v>
      </c>
      <c r="N4406" t="s">
        <v>5671</v>
      </c>
      <c r="Q4406" t="s">
        <v>5669</v>
      </c>
      <c r="R4406">
        <v>864</v>
      </c>
      <c r="S4406">
        <v>287</v>
      </c>
    </row>
    <row r="4407" spans="1:19">
      <c r="A4407" t="s">
        <v>20</v>
      </c>
      <c r="B4407" t="s">
        <v>21</v>
      </c>
      <c r="C4407" t="s">
        <v>22</v>
      </c>
      <c r="D4407" t="s">
        <v>23</v>
      </c>
      <c r="E4407" t="s">
        <v>5</v>
      </c>
      <c r="G4407" t="s">
        <v>24</v>
      </c>
      <c r="H4407">
        <v>2519199</v>
      </c>
      <c r="I4407">
        <v>2520221</v>
      </c>
      <c r="J4407" t="s">
        <v>64</v>
      </c>
      <c r="Q4407" t="s">
        <v>5672</v>
      </c>
      <c r="R4407">
        <v>1023</v>
      </c>
    </row>
    <row r="4408" spans="1:19">
      <c r="A4408" t="s">
        <v>27</v>
      </c>
      <c r="B4408" t="s">
        <v>28</v>
      </c>
      <c r="C4408" t="s">
        <v>22</v>
      </c>
      <c r="D4408" t="s">
        <v>23</v>
      </c>
      <c r="E4408" t="s">
        <v>5</v>
      </c>
      <c r="G4408" t="s">
        <v>24</v>
      </c>
      <c r="H4408">
        <v>2519199</v>
      </c>
      <c r="I4408">
        <v>2520221</v>
      </c>
      <c r="J4408" t="s">
        <v>64</v>
      </c>
      <c r="K4408" t="s">
        <v>5673</v>
      </c>
      <c r="N4408" t="s">
        <v>614</v>
      </c>
      <c r="Q4408" t="s">
        <v>5672</v>
      </c>
      <c r="R4408">
        <v>1023</v>
      </c>
      <c r="S4408">
        <v>340</v>
      </c>
    </row>
    <row r="4409" spans="1:19">
      <c r="A4409" t="s">
        <v>20</v>
      </c>
      <c r="B4409" t="s">
        <v>21</v>
      </c>
      <c r="C4409" t="s">
        <v>22</v>
      </c>
      <c r="D4409" t="s">
        <v>23</v>
      </c>
      <c r="E4409" t="s">
        <v>5</v>
      </c>
      <c r="G4409" t="s">
        <v>24</v>
      </c>
      <c r="H4409">
        <v>2520299</v>
      </c>
      <c r="I4409">
        <v>2520901</v>
      </c>
      <c r="J4409" t="s">
        <v>64</v>
      </c>
      <c r="Q4409" t="s">
        <v>5674</v>
      </c>
      <c r="R4409">
        <v>603</v>
      </c>
    </row>
    <row r="4410" spans="1:19">
      <c r="A4410" t="s">
        <v>27</v>
      </c>
      <c r="B4410" t="s">
        <v>28</v>
      </c>
      <c r="C4410" t="s">
        <v>22</v>
      </c>
      <c r="D4410" t="s">
        <v>23</v>
      </c>
      <c r="E4410" t="s">
        <v>5</v>
      </c>
      <c r="G4410" t="s">
        <v>24</v>
      </c>
      <c r="H4410">
        <v>2520299</v>
      </c>
      <c r="I4410">
        <v>2520901</v>
      </c>
      <c r="J4410" t="s">
        <v>64</v>
      </c>
      <c r="K4410" t="s">
        <v>5675</v>
      </c>
      <c r="N4410" t="s">
        <v>5676</v>
      </c>
      <c r="Q4410" t="s">
        <v>5674</v>
      </c>
      <c r="R4410">
        <v>603</v>
      </c>
      <c r="S4410">
        <v>200</v>
      </c>
    </row>
    <row r="4411" spans="1:19">
      <c r="A4411" t="s">
        <v>20</v>
      </c>
      <c r="B4411" t="s">
        <v>21</v>
      </c>
      <c r="C4411" t="s">
        <v>22</v>
      </c>
      <c r="D4411" t="s">
        <v>23</v>
      </c>
      <c r="E4411" t="s">
        <v>5</v>
      </c>
      <c r="G4411" t="s">
        <v>24</v>
      </c>
      <c r="H4411">
        <v>2521169</v>
      </c>
      <c r="I4411">
        <v>2522053</v>
      </c>
      <c r="J4411" t="s">
        <v>64</v>
      </c>
      <c r="Q4411" t="s">
        <v>5677</v>
      </c>
      <c r="R4411">
        <v>885</v>
      </c>
    </row>
    <row r="4412" spans="1:19">
      <c r="A4412" t="s">
        <v>27</v>
      </c>
      <c r="B4412" t="s">
        <v>28</v>
      </c>
      <c r="C4412" t="s">
        <v>22</v>
      </c>
      <c r="D4412" t="s">
        <v>23</v>
      </c>
      <c r="E4412" t="s">
        <v>5</v>
      </c>
      <c r="G4412" t="s">
        <v>24</v>
      </c>
      <c r="H4412">
        <v>2521169</v>
      </c>
      <c r="I4412">
        <v>2522053</v>
      </c>
      <c r="J4412" t="s">
        <v>64</v>
      </c>
      <c r="K4412" t="s">
        <v>5678</v>
      </c>
      <c r="N4412" t="s">
        <v>42</v>
      </c>
      <c r="Q4412" t="s">
        <v>5677</v>
      </c>
      <c r="R4412">
        <v>885</v>
      </c>
      <c r="S4412">
        <v>294</v>
      </c>
    </row>
    <row r="4413" spans="1:19">
      <c r="A4413" t="s">
        <v>20</v>
      </c>
      <c r="B4413" t="s">
        <v>21</v>
      </c>
      <c r="C4413" t="s">
        <v>22</v>
      </c>
      <c r="D4413" t="s">
        <v>23</v>
      </c>
      <c r="E4413" t="s">
        <v>5</v>
      </c>
      <c r="G4413" t="s">
        <v>24</v>
      </c>
      <c r="H4413">
        <v>2522434</v>
      </c>
      <c r="I4413">
        <v>2523066</v>
      </c>
      <c r="J4413" t="s">
        <v>25</v>
      </c>
      <c r="Q4413" t="s">
        <v>5679</v>
      </c>
      <c r="R4413">
        <v>633</v>
      </c>
    </row>
    <row r="4414" spans="1:19">
      <c r="A4414" t="s">
        <v>27</v>
      </c>
      <c r="B4414" t="s">
        <v>28</v>
      </c>
      <c r="C4414" t="s">
        <v>22</v>
      </c>
      <c r="D4414" t="s">
        <v>23</v>
      </c>
      <c r="E4414" t="s">
        <v>5</v>
      </c>
      <c r="G4414" t="s">
        <v>24</v>
      </c>
      <c r="H4414">
        <v>2522434</v>
      </c>
      <c r="I4414">
        <v>2523066</v>
      </c>
      <c r="J4414" t="s">
        <v>25</v>
      </c>
      <c r="K4414" t="s">
        <v>5680</v>
      </c>
      <c r="N4414" t="s">
        <v>5681</v>
      </c>
      <c r="Q4414" t="s">
        <v>5679</v>
      </c>
      <c r="R4414">
        <v>633</v>
      </c>
      <c r="S4414">
        <v>210</v>
      </c>
    </row>
    <row r="4415" spans="1:19">
      <c r="A4415" t="s">
        <v>20</v>
      </c>
      <c r="B4415" t="s">
        <v>21</v>
      </c>
      <c r="C4415" t="s">
        <v>22</v>
      </c>
      <c r="D4415" t="s">
        <v>23</v>
      </c>
      <c r="E4415" t="s">
        <v>5</v>
      </c>
      <c r="G4415" t="s">
        <v>24</v>
      </c>
      <c r="H4415">
        <v>2523404</v>
      </c>
      <c r="I4415">
        <v>2523949</v>
      </c>
      <c r="J4415" t="s">
        <v>25</v>
      </c>
      <c r="Q4415" t="s">
        <v>5682</v>
      </c>
      <c r="R4415">
        <v>546</v>
      </c>
    </row>
    <row r="4416" spans="1:19">
      <c r="A4416" t="s">
        <v>27</v>
      </c>
      <c r="B4416" t="s">
        <v>28</v>
      </c>
      <c r="C4416" t="s">
        <v>22</v>
      </c>
      <c r="D4416" t="s">
        <v>23</v>
      </c>
      <c r="E4416" t="s">
        <v>5</v>
      </c>
      <c r="G4416" t="s">
        <v>24</v>
      </c>
      <c r="H4416">
        <v>2523404</v>
      </c>
      <c r="I4416">
        <v>2523949</v>
      </c>
      <c r="J4416" t="s">
        <v>25</v>
      </c>
      <c r="K4416" t="s">
        <v>5683</v>
      </c>
      <c r="N4416" t="s">
        <v>42</v>
      </c>
      <c r="Q4416" t="s">
        <v>5682</v>
      </c>
      <c r="R4416">
        <v>546</v>
      </c>
      <c r="S4416">
        <v>181</v>
      </c>
    </row>
    <row r="4417" spans="1:19">
      <c r="A4417" t="s">
        <v>20</v>
      </c>
      <c r="B4417" t="s">
        <v>21</v>
      </c>
      <c r="C4417" t="s">
        <v>22</v>
      </c>
      <c r="D4417" t="s">
        <v>23</v>
      </c>
      <c r="E4417" t="s">
        <v>5</v>
      </c>
      <c r="G4417" t="s">
        <v>24</v>
      </c>
      <c r="H4417">
        <v>2523965</v>
      </c>
      <c r="I4417">
        <v>2525644</v>
      </c>
      <c r="J4417" t="s">
        <v>64</v>
      </c>
      <c r="Q4417" t="s">
        <v>5684</v>
      </c>
      <c r="R4417">
        <v>1680</v>
      </c>
    </row>
    <row r="4418" spans="1:19">
      <c r="A4418" t="s">
        <v>27</v>
      </c>
      <c r="B4418" t="s">
        <v>28</v>
      </c>
      <c r="C4418" t="s">
        <v>22</v>
      </c>
      <c r="D4418" t="s">
        <v>23</v>
      </c>
      <c r="E4418" t="s">
        <v>5</v>
      </c>
      <c r="G4418" t="s">
        <v>24</v>
      </c>
      <c r="H4418">
        <v>2523965</v>
      </c>
      <c r="I4418">
        <v>2525644</v>
      </c>
      <c r="J4418" t="s">
        <v>64</v>
      </c>
      <c r="K4418" t="s">
        <v>5685</v>
      </c>
      <c r="N4418" t="s">
        <v>5686</v>
      </c>
      <c r="Q4418" t="s">
        <v>5684</v>
      </c>
      <c r="R4418">
        <v>1680</v>
      </c>
      <c r="S4418">
        <v>559</v>
      </c>
    </row>
    <row r="4419" spans="1:19">
      <c r="A4419" t="s">
        <v>20</v>
      </c>
      <c r="B4419" t="s">
        <v>21</v>
      </c>
      <c r="C4419" t="s">
        <v>22</v>
      </c>
      <c r="D4419" t="s">
        <v>23</v>
      </c>
      <c r="E4419" t="s">
        <v>5</v>
      </c>
      <c r="G4419" t="s">
        <v>24</v>
      </c>
      <c r="H4419">
        <v>2525957</v>
      </c>
      <c r="I4419">
        <v>2528404</v>
      </c>
      <c r="J4419" t="s">
        <v>64</v>
      </c>
      <c r="Q4419" t="s">
        <v>5687</v>
      </c>
      <c r="R4419">
        <v>2448</v>
      </c>
    </row>
    <row r="4420" spans="1:19">
      <c r="A4420" t="s">
        <v>27</v>
      </c>
      <c r="B4420" t="s">
        <v>28</v>
      </c>
      <c r="C4420" t="s">
        <v>22</v>
      </c>
      <c r="D4420" t="s">
        <v>23</v>
      </c>
      <c r="E4420" t="s">
        <v>5</v>
      </c>
      <c r="G4420" t="s">
        <v>24</v>
      </c>
      <c r="H4420">
        <v>2525957</v>
      </c>
      <c r="I4420">
        <v>2528404</v>
      </c>
      <c r="J4420" t="s">
        <v>64</v>
      </c>
      <c r="K4420" t="s">
        <v>5688</v>
      </c>
      <c r="N4420" t="s">
        <v>5689</v>
      </c>
      <c r="Q4420" t="s">
        <v>5687</v>
      </c>
      <c r="R4420">
        <v>2448</v>
      </c>
      <c r="S4420">
        <v>815</v>
      </c>
    </row>
    <row r="4421" spans="1:19">
      <c r="A4421" t="s">
        <v>20</v>
      </c>
      <c r="B4421" t="s">
        <v>21</v>
      </c>
      <c r="C4421" t="s">
        <v>22</v>
      </c>
      <c r="D4421" t="s">
        <v>23</v>
      </c>
      <c r="E4421" t="s">
        <v>5</v>
      </c>
      <c r="G4421" t="s">
        <v>24</v>
      </c>
      <c r="H4421">
        <v>2529047</v>
      </c>
      <c r="I4421">
        <v>2530252</v>
      </c>
      <c r="J4421" t="s">
        <v>25</v>
      </c>
      <c r="Q4421" t="s">
        <v>5690</v>
      </c>
      <c r="R4421">
        <v>1206</v>
      </c>
    </row>
    <row r="4422" spans="1:19">
      <c r="A4422" t="s">
        <v>27</v>
      </c>
      <c r="B4422" t="s">
        <v>28</v>
      </c>
      <c r="C4422" t="s">
        <v>22</v>
      </c>
      <c r="D4422" t="s">
        <v>23</v>
      </c>
      <c r="E4422" t="s">
        <v>5</v>
      </c>
      <c r="G4422" t="s">
        <v>24</v>
      </c>
      <c r="H4422">
        <v>2529047</v>
      </c>
      <c r="I4422">
        <v>2530252</v>
      </c>
      <c r="J4422" t="s">
        <v>25</v>
      </c>
      <c r="K4422" t="s">
        <v>5691</v>
      </c>
      <c r="N4422" t="s">
        <v>5692</v>
      </c>
      <c r="Q4422" t="s">
        <v>5690</v>
      </c>
      <c r="R4422">
        <v>1206</v>
      </c>
      <c r="S4422">
        <v>401</v>
      </c>
    </row>
    <row r="4423" spans="1:19">
      <c r="A4423" t="s">
        <v>20</v>
      </c>
      <c r="B4423" t="s">
        <v>21</v>
      </c>
      <c r="C4423" t="s">
        <v>22</v>
      </c>
      <c r="D4423" t="s">
        <v>23</v>
      </c>
      <c r="E4423" t="s">
        <v>5</v>
      </c>
      <c r="G4423" t="s">
        <v>24</v>
      </c>
      <c r="H4423">
        <v>2530527</v>
      </c>
      <c r="I4423">
        <v>2530958</v>
      </c>
      <c r="J4423" t="s">
        <v>25</v>
      </c>
      <c r="Q4423" t="s">
        <v>5693</v>
      </c>
      <c r="R4423">
        <v>432</v>
      </c>
    </row>
    <row r="4424" spans="1:19">
      <c r="A4424" t="s">
        <v>27</v>
      </c>
      <c r="B4424" t="s">
        <v>28</v>
      </c>
      <c r="C4424" t="s">
        <v>22</v>
      </c>
      <c r="D4424" t="s">
        <v>23</v>
      </c>
      <c r="E4424" t="s">
        <v>5</v>
      </c>
      <c r="G4424" t="s">
        <v>24</v>
      </c>
      <c r="H4424">
        <v>2530527</v>
      </c>
      <c r="I4424">
        <v>2530958</v>
      </c>
      <c r="J4424" t="s">
        <v>25</v>
      </c>
      <c r="K4424" t="s">
        <v>5694</v>
      </c>
      <c r="N4424" t="s">
        <v>1156</v>
      </c>
      <c r="Q4424" t="s">
        <v>5693</v>
      </c>
      <c r="R4424">
        <v>432</v>
      </c>
      <c r="S4424">
        <v>143</v>
      </c>
    </row>
    <row r="4425" spans="1:19">
      <c r="A4425" t="s">
        <v>20</v>
      </c>
      <c r="B4425" t="s">
        <v>21</v>
      </c>
      <c r="C4425" t="s">
        <v>22</v>
      </c>
      <c r="D4425" t="s">
        <v>23</v>
      </c>
      <c r="E4425" t="s">
        <v>5</v>
      </c>
      <c r="G4425" t="s">
        <v>24</v>
      </c>
      <c r="H4425">
        <v>2531010</v>
      </c>
      <c r="I4425">
        <v>2531525</v>
      </c>
      <c r="J4425" t="s">
        <v>64</v>
      </c>
      <c r="Q4425" t="s">
        <v>5695</v>
      </c>
      <c r="R4425">
        <v>516</v>
      </c>
    </row>
    <row r="4426" spans="1:19">
      <c r="A4426" t="s">
        <v>27</v>
      </c>
      <c r="B4426" t="s">
        <v>28</v>
      </c>
      <c r="C4426" t="s">
        <v>22</v>
      </c>
      <c r="D4426" t="s">
        <v>23</v>
      </c>
      <c r="E4426" t="s">
        <v>5</v>
      </c>
      <c r="G4426" t="s">
        <v>24</v>
      </c>
      <c r="H4426">
        <v>2531010</v>
      </c>
      <c r="I4426">
        <v>2531525</v>
      </c>
      <c r="J4426" t="s">
        <v>64</v>
      </c>
      <c r="K4426" t="s">
        <v>5696</v>
      </c>
      <c r="N4426" t="s">
        <v>5697</v>
      </c>
      <c r="Q4426" t="s">
        <v>5695</v>
      </c>
      <c r="R4426">
        <v>516</v>
      </c>
      <c r="S4426">
        <v>171</v>
      </c>
    </row>
    <row r="4427" spans="1:19">
      <c r="A4427" t="s">
        <v>20</v>
      </c>
      <c r="B4427" t="s">
        <v>21</v>
      </c>
      <c r="C4427" t="s">
        <v>22</v>
      </c>
      <c r="D4427" t="s">
        <v>23</v>
      </c>
      <c r="E4427" t="s">
        <v>5</v>
      </c>
      <c r="G4427" t="s">
        <v>24</v>
      </c>
      <c r="H4427">
        <v>2531810</v>
      </c>
      <c r="I4427">
        <v>2532016</v>
      </c>
      <c r="J4427" t="s">
        <v>25</v>
      </c>
      <c r="Q4427" t="s">
        <v>5698</v>
      </c>
      <c r="R4427">
        <v>207</v>
      </c>
    </row>
    <row r="4428" spans="1:19">
      <c r="A4428" t="s">
        <v>27</v>
      </c>
      <c r="B4428" t="s">
        <v>28</v>
      </c>
      <c r="C4428" t="s">
        <v>22</v>
      </c>
      <c r="D4428" t="s">
        <v>23</v>
      </c>
      <c r="E4428" t="s">
        <v>5</v>
      </c>
      <c r="G4428" t="s">
        <v>24</v>
      </c>
      <c r="H4428">
        <v>2531810</v>
      </c>
      <c r="I4428">
        <v>2532016</v>
      </c>
      <c r="J4428" t="s">
        <v>25</v>
      </c>
      <c r="K4428" t="s">
        <v>5699</v>
      </c>
      <c r="N4428" t="s">
        <v>5700</v>
      </c>
      <c r="Q4428" t="s">
        <v>5698</v>
      </c>
      <c r="R4428">
        <v>207</v>
      </c>
      <c r="S4428">
        <v>68</v>
      </c>
    </row>
    <row r="4429" spans="1:19">
      <c r="A4429" t="s">
        <v>20</v>
      </c>
      <c r="B4429" t="s">
        <v>21</v>
      </c>
      <c r="C4429" t="s">
        <v>22</v>
      </c>
      <c r="D4429" t="s">
        <v>23</v>
      </c>
      <c r="E4429" t="s">
        <v>5</v>
      </c>
      <c r="G4429" t="s">
        <v>24</v>
      </c>
      <c r="H4429">
        <v>2532087</v>
      </c>
      <c r="I4429">
        <v>2532470</v>
      </c>
      <c r="J4429" t="s">
        <v>64</v>
      </c>
      <c r="Q4429" t="s">
        <v>5701</v>
      </c>
      <c r="R4429">
        <v>384</v>
      </c>
    </row>
    <row r="4430" spans="1:19">
      <c r="A4430" t="s">
        <v>27</v>
      </c>
      <c r="B4430" t="s">
        <v>28</v>
      </c>
      <c r="C4430" t="s">
        <v>22</v>
      </c>
      <c r="D4430" t="s">
        <v>23</v>
      </c>
      <c r="E4430" t="s">
        <v>5</v>
      </c>
      <c r="G4430" t="s">
        <v>24</v>
      </c>
      <c r="H4430">
        <v>2532087</v>
      </c>
      <c r="I4430">
        <v>2532470</v>
      </c>
      <c r="J4430" t="s">
        <v>64</v>
      </c>
      <c r="K4430" t="s">
        <v>5702</v>
      </c>
      <c r="N4430" t="s">
        <v>42</v>
      </c>
      <c r="Q4430" t="s">
        <v>5701</v>
      </c>
      <c r="R4430">
        <v>384</v>
      </c>
      <c r="S4430">
        <v>127</v>
      </c>
    </row>
    <row r="4431" spans="1:19">
      <c r="A4431" t="s">
        <v>20</v>
      </c>
      <c r="B4431" t="s">
        <v>21</v>
      </c>
      <c r="C4431" t="s">
        <v>22</v>
      </c>
      <c r="D4431" t="s">
        <v>23</v>
      </c>
      <c r="E4431" t="s">
        <v>5</v>
      </c>
      <c r="G4431" t="s">
        <v>24</v>
      </c>
      <c r="H4431">
        <v>2532633</v>
      </c>
      <c r="I4431">
        <v>2533022</v>
      </c>
      <c r="J4431" t="s">
        <v>64</v>
      </c>
      <c r="Q4431" t="s">
        <v>5703</v>
      </c>
      <c r="R4431">
        <v>390</v>
      </c>
    </row>
    <row r="4432" spans="1:19">
      <c r="A4432" t="s">
        <v>27</v>
      </c>
      <c r="B4432" t="s">
        <v>28</v>
      </c>
      <c r="C4432" t="s">
        <v>22</v>
      </c>
      <c r="D4432" t="s">
        <v>23</v>
      </c>
      <c r="E4432" t="s">
        <v>5</v>
      </c>
      <c r="G4432" t="s">
        <v>24</v>
      </c>
      <c r="H4432">
        <v>2532633</v>
      </c>
      <c r="I4432">
        <v>2533022</v>
      </c>
      <c r="J4432" t="s">
        <v>64</v>
      </c>
      <c r="K4432" t="s">
        <v>5704</v>
      </c>
      <c r="N4432" t="s">
        <v>5705</v>
      </c>
      <c r="Q4432" t="s">
        <v>5703</v>
      </c>
      <c r="R4432">
        <v>390</v>
      </c>
      <c r="S4432">
        <v>129</v>
      </c>
    </row>
    <row r="4433" spans="1:19">
      <c r="A4433" t="s">
        <v>20</v>
      </c>
      <c r="B4433" t="s">
        <v>21</v>
      </c>
      <c r="C4433" t="s">
        <v>22</v>
      </c>
      <c r="D4433" t="s">
        <v>23</v>
      </c>
      <c r="E4433" t="s">
        <v>5</v>
      </c>
      <c r="G4433" t="s">
        <v>24</v>
      </c>
      <c r="H4433">
        <v>2533321</v>
      </c>
      <c r="I4433">
        <v>2533908</v>
      </c>
      <c r="J4433" t="s">
        <v>64</v>
      </c>
      <c r="Q4433" t="s">
        <v>5706</v>
      </c>
      <c r="R4433">
        <v>588</v>
      </c>
    </row>
    <row r="4434" spans="1:19">
      <c r="A4434" t="s">
        <v>27</v>
      </c>
      <c r="B4434" t="s">
        <v>28</v>
      </c>
      <c r="C4434" t="s">
        <v>22</v>
      </c>
      <c r="D4434" t="s">
        <v>23</v>
      </c>
      <c r="E4434" t="s">
        <v>5</v>
      </c>
      <c r="G4434" t="s">
        <v>24</v>
      </c>
      <c r="H4434">
        <v>2533321</v>
      </c>
      <c r="I4434">
        <v>2533908</v>
      </c>
      <c r="J4434" t="s">
        <v>64</v>
      </c>
      <c r="K4434" t="s">
        <v>5707</v>
      </c>
      <c r="N4434" t="s">
        <v>42</v>
      </c>
      <c r="Q4434" t="s">
        <v>5706</v>
      </c>
      <c r="R4434">
        <v>588</v>
      </c>
      <c r="S4434">
        <v>195</v>
      </c>
    </row>
    <row r="4435" spans="1:19">
      <c r="A4435" t="s">
        <v>20</v>
      </c>
      <c r="B4435" t="s">
        <v>21</v>
      </c>
      <c r="C4435" t="s">
        <v>22</v>
      </c>
      <c r="D4435" t="s">
        <v>23</v>
      </c>
      <c r="E4435" t="s">
        <v>5</v>
      </c>
      <c r="G4435" t="s">
        <v>24</v>
      </c>
      <c r="H4435">
        <v>2533952</v>
      </c>
      <c r="I4435">
        <v>2534113</v>
      </c>
      <c r="J4435" t="s">
        <v>64</v>
      </c>
      <c r="Q4435" t="s">
        <v>5708</v>
      </c>
      <c r="R4435">
        <v>162</v>
      </c>
    </row>
    <row r="4436" spans="1:19">
      <c r="A4436" t="s">
        <v>27</v>
      </c>
      <c r="B4436" t="s">
        <v>28</v>
      </c>
      <c r="C4436" t="s">
        <v>22</v>
      </c>
      <c r="D4436" t="s">
        <v>23</v>
      </c>
      <c r="E4436" t="s">
        <v>5</v>
      </c>
      <c r="G4436" t="s">
        <v>24</v>
      </c>
      <c r="H4436">
        <v>2533952</v>
      </c>
      <c r="I4436">
        <v>2534113</v>
      </c>
      <c r="J4436" t="s">
        <v>64</v>
      </c>
      <c r="K4436" t="s">
        <v>5709</v>
      </c>
      <c r="N4436" t="s">
        <v>42</v>
      </c>
      <c r="Q4436" t="s">
        <v>5708</v>
      </c>
      <c r="R4436">
        <v>162</v>
      </c>
      <c r="S4436">
        <v>53</v>
      </c>
    </row>
    <row r="4437" spans="1:19">
      <c r="A4437" t="s">
        <v>20</v>
      </c>
      <c r="B4437" t="s">
        <v>21</v>
      </c>
      <c r="C4437" t="s">
        <v>22</v>
      </c>
      <c r="D4437" t="s">
        <v>23</v>
      </c>
      <c r="E4437" t="s">
        <v>5</v>
      </c>
      <c r="G4437" t="s">
        <v>24</v>
      </c>
      <c r="H4437">
        <v>2534318</v>
      </c>
      <c r="I4437">
        <v>2535283</v>
      </c>
      <c r="J4437" t="s">
        <v>64</v>
      </c>
      <c r="Q4437" t="s">
        <v>5710</v>
      </c>
      <c r="R4437">
        <v>966</v>
      </c>
    </row>
    <row r="4438" spans="1:19">
      <c r="A4438" t="s">
        <v>27</v>
      </c>
      <c r="B4438" t="s">
        <v>28</v>
      </c>
      <c r="C4438" t="s">
        <v>22</v>
      </c>
      <c r="D4438" t="s">
        <v>23</v>
      </c>
      <c r="E4438" t="s">
        <v>5</v>
      </c>
      <c r="G4438" t="s">
        <v>24</v>
      </c>
      <c r="H4438">
        <v>2534318</v>
      </c>
      <c r="I4438">
        <v>2535283</v>
      </c>
      <c r="J4438" t="s">
        <v>64</v>
      </c>
      <c r="K4438" t="s">
        <v>5711</v>
      </c>
      <c r="N4438" t="s">
        <v>5712</v>
      </c>
      <c r="Q4438" t="s">
        <v>5710</v>
      </c>
      <c r="R4438">
        <v>966</v>
      </c>
      <c r="S4438">
        <v>321</v>
      </c>
    </row>
    <row r="4439" spans="1:19">
      <c r="A4439" t="s">
        <v>20</v>
      </c>
      <c r="B4439" t="s">
        <v>21</v>
      </c>
      <c r="C4439" t="s">
        <v>22</v>
      </c>
      <c r="D4439" t="s">
        <v>23</v>
      </c>
      <c r="E4439" t="s">
        <v>5</v>
      </c>
      <c r="G4439" t="s">
        <v>24</v>
      </c>
      <c r="H4439">
        <v>2535280</v>
      </c>
      <c r="I4439">
        <v>2535765</v>
      </c>
      <c r="J4439" t="s">
        <v>64</v>
      </c>
      <c r="Q4439" t="s">
        <v>5713</v>
      </c>
      <c r="R4439">
        <v>486</v>
      </c>
    </row>
    <row r="4440" spans="1:19">
      <c r="A4440" t="s">
        <v>27</v>
      </c>
      <c r="B4440" t="s">
        <v>28</v>
      </c>
      <c r="C4440" t="s">
        <v>22</v>
      </c>
      <c r="D4440" t="s">
        <v>23</v>
      </c>
      <c r="E4440" t="s">
        <v>5</v>
      </c>
      <c r="G4440" t="s">
        <v>24</v>
      </c>
      <c r="H4440">
        <v>2535280</v>
      </c>
      <c r="I4440">
        <v>2535765</v>
      </c>
      <c r="J4440" t="s">
        <v>64</v>
      </c>
      <c r="K4440" t="s">
        <v>5714</v>
      </c>
      <c r="N4440" t="s">
        <v>3117</v>
      </c>
      <c r="Q4440" t="s">
        <v>5713</v>
      </c>
      <c r="R4440">
        <v>486</v>
      </c>
      <c r="S4440">
        <v>161</v>
      </c>
    </row>
    <row r="4441" spans="1:19">
      <c r="A4441" t="s">
        <v>20</v>
      </c>
      <c r="B4441" t="s">
        <v>21</v>
      </c>
      <c r="C4441" t="s">
        <v>22</v>
      </c>
      <c r="D4441" t="s">
        <v>23</v>
      </c>
      <c r="E4441" t="s">
        <v>5</v>
      </c>
      <c r="G4441" t="s">
        <v>24</v>
      </c>
      <c r="H4441">
        <v>2536008</v>
      </c>
      <c r="I4441">
        <v>2538824</v>
      </c>
      <c r="J4441" t="s">
        <v>25</v>
      </c>
      <c r="Q4441" t="s">
        <v>5715</v>
      </c>
      <c r="R4441">
        <v>2817</v>
      </c>
    </row>
    <row r="4442" spans="1:19">
      <c r="A4442" t="s">
        <v>27</v>
      </c>
      <c r="B4442" t="s">
        <v>28</v>
      </c>
      <c r="C4442" t="s">
        <v>22</v>
      </c>
      <c r="D4442" t="s">
        <v>23</v>
      </c>
      <c r="E4442" t="s">
        <v>5</v>
      </c>
      <c r="G4442" t="s">
        <v>24</v>
      </c>
      <c r="H4442">
        <v>2536008</v>
      </c>
      <c r="I4442">
        <v>2538824</v>
      </c>
      <c r="J4442" t="s">
        <v>25</v>
      </c>
      <c r="K4442" t="s">
        <v>5716</v>
      </c>
      <c r="N4442" t="s">
        <v>3758</v>
      </c>
      <c r="Q4442" t="s">
        <v>5715</v>
      </c>
      <c r="R4442">
        <v>2817</v>
      </c>
      <c r="S4442">
        <v>938</v>
      </c>
    </row>
    <row r="4443" spans="1:19">
      <c r="A4443" t="s">
        <v>20</v>
      </c>
      <c r="B4443" t="s">
        <v>21</v>
      </c>
      <c r="C4443" t="s">
        <v>22</v>
      </c>
      <c r="D4443" t="s">
        <v>23</v>
      </c>
      <c r="E4443" t="s">
        <v>5</v>
      </c>
      <c r="G4443" t="s">
        <v>24</v>
      </c>
      <c r="H4443">
        <v>2539026</v>
      </c>
      <c r="I4443">
        <v>2540420</v>
      </c>
      <c r="J4443" t="s">
        <v>64</v>
      </c>
      <c r="Q4443" t="s">
        <v>5717</v>
      </c>
      <c r="R4443">
        <v>1395</v>
      </c>
    </row>
    <row r="4444" spans="1:19">
      <c r="A4444" t="s">
        <v>27</v>
      </c>
      <c r="B4444" t="s">
        <v>28</v>
      </c>
      <c r="C4444" t="s">
        <v>22</v>
      </c>
      <c r="D4444" t="s">
        <v>23</v>
      </c>
      <c r="E4444" t="s">
        <v>5</v>
      </c>
      <c r="G4444" t="s">
        <v>24</v>
      </c>
      <c r="H4444">
        <v>2539026</v>
      </c>
      <c r="I4444">
        <v>2540420</v>
      </c>
      <c r="J4444" t="s">
        <v>64</v>
      </c>
      <c r="K4444" t="s">
        <v>5718</v>
      </c>
      <c r="N4444" t="s">
        <v>5719</v>
      </c>
      <c r="Q4444" t="s">
        <v>5717</v>
      </c>
      <c r="R4444">
        <v>1395</v>
      </c>
      <c r="S4444">
        <v>464</v>
      </c>
    </row>
    <row r="4445" spans="1:19">
      <c r="A4445" t="s">
        <v>20</v>
      </c>
      <c r="B4445" t="s">
        <v>21</v>
      </c>
      <c r="C4445" t="s">
        <v>22</v>
      </c>
      <c r="D4445" t="s">
        <v>23</v>
      </c>
      <c r="E4445" t="s">
        <v>5</v>
      </c>
      <c r="G4445" t="s">
        <v>24</v>
      </c>
      <c r="H4445">
        <v>2540557</v>
      </c>
      <c r="I4445">
        <v>2541579</v>
      </c>
      <c r="J4445" t="s">
        <v>64</v>
      </c>
      <c r="Q4445" t="s">
        <v>5720</v>
      </c>
      <c r="R4445">
        <v>1023</v>
      </c>
    </row>
    <row r="4446" spans="1:19">
      <c r="A4446" t="s">
        <v>27</v>
      </c>
      <c r="B4446" t="s">
        <v>28</v>
      </c>
      <c r="C4446" t="s">
        <v>22</v>
      </c>
      <c r="D4446" t="s">
        <v>23</v>
      </c>
      <c r="E4446" t="s">
        <v>5</v>
      </c>
      <c r="G4446" t="s">
        <v>24</v>
      </c>
      <c r="H4446">
        <v>2540557</v>
      </c>
      <c r="I4446">
        <v>2541579</v>
      </c>
      <c r="J4446" t="s">
        <v>64</v>
      </c>
      <c r="K4446" t="s">
        <v>5721</v>
      </c>
      <c r="N4446" t="s">
        <v>5722</v>
      </c>
      <c r="Q4446" t="s">
        <v>5720</v>
      </c>
      <c r="R4446">
        <v>1023</v>
      </c>
      <c r="S4446">
        <v>340</v>
      </c>
    </row>
    <row r="4447" spans="1:19">
      <c r="A4447" t="s">
        <v>20</v>
      </c>
      <c r="B4447" t="s">
        <v>21</v>
      </c>
      <c r="C4447" t="s">
        <v>22</v>
      </c>
      <c r="D4447" t="s">
        <v>23</v>
      </c>
      <c r="E4447" t="s">
        <v>5</v>
      </c>
      <c r="G4447" t="s">
        <v>24</v>
      </c>
      <c r="H4447">
        <v>2541770</v>
      </c>
      <c r="I4447">
        <v>2542381</v>
      </c>
      <c r="J4447" t="s">
        <v>25</v>
      </c>
      <c r="Q4447" t="s">
        <v>5723</v>
      </c>
      <c r="R4447">
        <v>612</v>
      </c>
    </row>
    <row r="4448" spans="1:19">
      <c r="A4448" t="s">
        <v>27</v>
      </c>
      <c r="B4448" t="s">
        <v>28</v>
      </c>
      <c r="C4448" t="s">
        <v>22</v>
      </c>
      <c r="D4448" t="s">
        <v>23</v>
      </c>
      <c r="E4448" t="s">
        <v>5</v>
      </c>
      <c r="G4448" t="s">
        <v>24</v>
      </c>
      <c r="H4448">
        <v>2541770</v>
      </c>
      <c r="I4448">
        <v>2542381</v>
      </c>
      <c r="J4448" t="s">
        <v>25</v>
      </c>
      <c r="K4448" t="s">
        <v>5724</v>
      </c>
      <c r="N4448" t="s">
        <v>5725</v>
      </c>
      <c r="Q4448" t="s">
        <v>5723</v>
      </c>
      <c r="R4448">
        <v>612</v>
      </c>
      <c r="S4448">
        <v>203</v>
      </c>
    </row>
    <row r="4449" spans="1:19">
      <c r="A4449" t="s">
        <v>20</v>
      </c>
      <c r="B4449" t="s">
        <v>21</v>
      </c>
      <c r="C4449" t="s">
        <v>22</v>
      </c>
      <c r="D4449" t="s">
        <v>23</v>
      </c>
      <c r="E4449" t="s">
        <v>5</v>
      </c>
      <c r="G4449" t="s">
        <v>24</v>
      </c>
      <c r="H4449">
        <v>2542453</v>
      </c>
      <c r="I4449">
        <v>2543178</v>
      </c>
      <c r="J4449" t="s">
        <v>64</v>
      </c>
      <c r="Q4449" t="s">
        <v>5726</v>
      </c>
      <c r="R4449">
        <v>726</v>
      </c>
    </row>
    <row r="4450" spans="1:19">
      <c r="A4450" t="s">
        <v>27</v>
      </c>
      <c r="B4450" t="s">
        <v>28</v>
      </c>
      <c r="C4450" t="s">
        <v>22</v>
      </c>
      <c r="D4450" t="s">
        <v>23</v>
      </c>
      <c r="E4450" t="s">
        <v>5</v>
      </c>
      <c r="G4450" t="s">
        <v>24</v>
      </c>
      <c r="H4450">
        <v>2542453</v>
      </c>
      <c r="I4450">
        <v>2543178</v>
      </c>
      <c r="J4450" t="s">
        <v>64</v>
      </c>
      <c r="K4450" t="s">
        <v>5727</v>
      </c>
      <c r="N4450" t="s">
        <v>5728</v>
      </c>
      <c r="Q4450" t="s">
        <v>5726</v>
      </c>
      <c r="R4450">
        <v>726</v>
      </c>
      <c r="S4450">
        <v>241</v>
      </c>
    </row>
    <row r="4451" spans="1:19">
      <c r="A4451" t="s">
        <v>20</v>
      </c>
      <c r="B4451" t="s">
        <v>21</v>
      </c>
      <c r="C4451" t="s">
        <v>22</v>
      </c>
      <c r="D4451" t="s">
        <v>23</v>
      </c>
      <c r="E4451" t="s">
        <v>5</v>
      </c>
      <c r="G4451" t="s">
        <v>24</v>
      </c>
      <c r="H4451">
        <v>2543236</v>
      </c>
      <c r="I4451">
        <v>2543712</v>
      </c>
      <c r="J4451" t="s">
        <v>64</v>
      </c>
      <c r="Q4451" t="s">
        <v>5729</v>
      </c>
      <c r="R4451">
        <v>477</v>
      </c>
    </row>
    <row r="4452" spans="1:19">
      <c r="A4452" t="s">
        <v>27</v>
      </c>
      <c r="B4452" t="s">
        <v>28</v>
      </c>
      <c r="C4452" t="s">
        <v>22</v>
      </c>
      <c r="D4452" t="s">
        <v>23</v>
      </c>
      <c r="E4452" t="s">
        <v>5</v>
      </c>
      <c r="G4452" t="s">
        <v>24</v>
      </c>
      <c r="H4452">
        <v>2543236</v>
      </c>
      <c r="I4452">
        <v>2543712</v>
      </c>
      <c r="J4452" t="s">
        <v>64</v>
      </c>
      <c r="K4452" t="s">
        <v>5730</v>
      </c>
      <c r="N4452" t="s">
        <v>42</v>
      </c>
      <c r="Q4452" t="s">
        <v>5729</v>
      </c>
      <c r="R4452">
        <v>477</v>
      </c>
      <c r="S4452">
        <v>158</v>
      </c>
    </row>
    <row r="4453" spans="1:19">
      <c r="A4453" t="s">
        <v>20</v>
      </c>
      <c r="B4453" t="s">
        <v>21</v>
      </c>
      <c r="C4453" t="s">
        <v>22</v>
      </c>
      <c r="D4453" t="s">
        <v>23</v>
      </c>
      <c r="E4453" t="s">
        <v>5</v>
      </c>
      <c r="G4453" t="s">
        <v>24</v>
      </c>
      <c r="H4453">
        <v>2543709</v>
      </c>
      <c r="I4453">
        <v>2544047</v>
      </c>
      <c r="J4453" t="s">
        <v>64</v>
      </c>
      <c r="Q4453" t="s">
        <v>5731</v>
      </c>
      <c r="R4453">
        <v>339</v>
      </c>
    </row>
    <row r="4454" spans="1:19">
      <c r="A4454" t="s">
        <v>27</v>
      </c>
      <c r="B4454" t="s">
        <v>28</v>
      </c>
      <c r="C4454" t="s">
        <v>22</v>
      </c>
      <c r="D4454" t="s">
        <v>23</v>
      </c>
      <c r="E4454" t="s">
        <v>5</v>
      </c>
      <c r="G4454" t="s">
        <v>24</v>
      </c>
      <c r="H4454">
        <v>2543709</v>
      </c>
      <c r="I4454">
        <v>2544047</v>
      </c>
      <c r="J4454" t="s">
        <v>64</v>
      </c>
      <c r="K4454" t="s">
        <v>5732</v>
      </c>
      <c r="N4454" t="s">
        <v>5733</v>
      </c>
      <c r="Q4454" t="s">
        <v>5731</v>
      </c>
      <c r="R4454">
        <v>339</v>
      </c>
      <c r="S4454">
        <v>112</v>
      </c>
    </row>
    <row r="4455" spans="1:19">
      <c r="A4455" t="s">
        <v>20</v>
      </c>
      <c r="B4455" t="s">
        <v>21</v>
      </c>
      <c r="C4455" t="s">
        <v>22</v>
      </c>
      <c r="D4455" t="s">
        <v>23</v>
      </c>
      <c r="E4455" t="s">
        <v>5</v>
      </c>
      <c r="G4455" t="s">
        <v>24</v>
      </c>
      <c r="H4455">
        <v>2544243</v>
      </c>
      <c r="I4455">
        <v>2545199</v>
      </c>
      <c r="J4455" t="s">
        <v>25</v>
      </c>
      <c r="Q4455" t="s">
        <v>5734</v>
      </c>
      <c r="R4455">
        <v>957</v>
      </c>
    </row>
    <row r="4456" spans="1:19">
      <c r="A4456" t="s">
        <v>27</v>
      </c>
      <c r="B4456" t="s">
        <v>28</v>
      </c>
      <c r="C4456" t="s">
        <v>22</v>
      </c>
      <c r="D4456" t="s">
        <v>23</v>
      </c>
      <c r="E4456" t="s">
        <v>5</v>
      </c>
      <c r="G4456" t="s">
        <v>24</v>
      </c>
      <c r="H4456">
        <v>2544243</v>
      </c>
      <c r="I4456">
        <v>2545199</v>
      </c>
      <c r="J4456" t="s">
        <v>25</v>
      </c>
      <c r="K4456" t="s">
        <v>5735</v>
      </c>
      <c r="N4456" t="s">
        <v>1139</v>
      </c>
      <c r="Q4456" t="s">
        <v>5734</v>
      </c>
      <c r="R4456">
        <v>957</v>
      </c>
      <c r="S4456">
        <v>318</v>
      </c>
    </row>
    <row r="4457" spans="1:19">
      <c r="A4457" t="s">
        <v>20</v>
      </c>
      <c r="B4457" t="s">
        <v>21</v>
      </c>
      <c r="C4457" t="s">
        <v>22</v>
      </c>
      <c r="D4457" t="s">
        <v>23</v>
      </c>
      <c r="E4457" t="s">
        <v>5</v>
      </c>
      <c r="G4457" t="s">
        <v>24</v>
      </c>
      <c r="H4457">
        <v>2545220</v>
      </c>
      <c r="I4457">
        <v>2545555</v>
      </c>
      <c r="J4457" t="s">
        <v>64</v>
      </c>
      <c r="Q4457" t="s">
        <v>5736</v>
      </c>
      <c r="R4457">
        <v>336</v>
      </c>
    </row>
    <row r="4458" spans="1:19">
      <c r="A4458" t="s">
        <v>27</v>
      </c>
      <c r="B4458" t="s">
        <v>28</v>
      </c>
      <c r="C4458" t="s">
        <v>22</v>
      </c>
      <c r="D4458" t="s">
        <v>23</v>
      </c>
      <c r="E4458" t="s">
        <v>5</v>
      </c>
      <c r="G4458" t="s">
        <v>24</v>
      </c>
      <c r="H4458">
        <v>2545220</v>
      </c>
      <c r="I4458">
        <v>2545555</v>
      </c>
      <c r="J4458" t="s">
        <v>64</v>
      </c>
      <c r="K4458" t="s">
        <v>5737</v>
      </c>
      <c r="N4458" t="s">
        <v>42</v>
      </c>
      <c r="Q4458" t="s">
        <v>5736</v>
      </c>
      <c r="R4458">
        <v>336</v>
      </c>
      <c r="S4458">
        <v>111</v>
      </c>
    </row>
    <row r="4459" spans="1:19">
      <c r="A4459" t="s">
        <v>20</v>
      </c>
      <c r="B4459" t="s">
        <v>21</v>
      </c>
      <c r="C4459" t="s">
        <v>22</v>
      </c>
      <c r="D4459" t="s">
        <v>23</v>
      </c>
      <c r="E4459" t="s">
        <v>5</v>
      </c>
      <c r="G4459" t="s">
        <v>24</v>
      </c>
      <c r="H4459">
        <v>2545822</v>
      </c>
      <c r="I4459">
        <v>2547711</v>
      </c>
      <c r="J4459" t="s">
        <v>25</v>
      </c>
      <c r="Q4459" t="s">
        <v>5738</v>
      </c>
      <c r="R4459">
        <v>1890</v>
      </c>
    </row>
    <row r="4460" spans="1:19">
      <c r="A4460" t="s">
        <v>27</v>
      </c>
      <c r="B4460" t="s">
        <v>28</v>
      </c>
      <c r="C4460" t="s">
        <v>22</v>
      </c>
      <c r="D4460" t="s">
        <v>23</v>
      </c>
      <c r="E4460" t="s">
        <v>5</v>
      </c>
      <c r="G4460" t="s">
        <v>24</v>
      </c>
      <c r="H4460">
        <v>2545822</v>
      </c>
      <c r="I4460">
        <v>2547711</v>
      </c>
      <c r="J4460" t="s">
        <v>25</v>
      </c>
      <c r="K4460" t="s">
        <v>5739</v>
      </c>
      <c r="N4460" t="s">
        <v>5453</v>
      </c>
      <c r="Q4460" t="s">
        <v>5738</v>
      </c>
      <c r="R4460">
        <v>1890</v>
      </c>
      <c r="S4460">
        <v>629</v>
      </c>
    </row>
    <row r="4461" spans="1:19">
      <c r="A4461" t="s">
        <v>20</v>
      </c>
      <c r="B4461" t="s">
        <v>21</v>
      </c>
      <c r="C4461" t="s">
        <v>22</v>
      </c>
      <c r="D4461" t="s">
        <v>23</v>
      </c>
      <c r="E4461" t="s">
        <v>5</v>
      </c>
      <c r="G4461" t="s">
        <v>24</v>
      </c>
      <c r="H4461">
        <v>2547921</v>
      </c>
      <c r="I4461">
        <v>2548469</v>
      </c>
      <c r="J4461" t="s">
        <v>25</v>
      </c>
      <c r="Q4461" t="s">
        <v>5740</v>
      </c>
      <c r="R4461">
        <v>549</v>
      </c>
    </row>
    <row r="4462" spans="1:19">
      <c r="A4462" t="s">
        <v>27</v>
      </c>
      <c r="B4462" t="s">
        <v>28</v>
      </c>
      <c r="C4462" t="s">
        <v>22</v>
      </c>
      <c r="D4462" t="s">
        <v>23</v>
      </c>
      <c r="E4462" t="s">
        <v>5</v>
      </c>
      <c r="G4462" t="s">
        <v>24</v>
      </c>
      <c r="H4462">
        <v>2547921</v>
      </c>
      <c r="I4462">
        <v>2548469</v>
      </c>
      <c r="J4462" t="s">
        <v>25</v>
      </c>
      <c r="K4462" t="s">
        <v>5741</v>
      </c>
      <c r="N4462" t="s">
        <v>5742</v>
      </c>
      <c r="Q4462" t="s">
        <v>5740</v>
      </c>
      <c r="R4462">
        <v>549</v>
      </c>
      <c r="S4462">
        <v>182</v>
      </c>
    </row>
    <row r="4463" spans="1:19">
      <c r="A4463" t="s">
        <v>20</v>
      </c>
      <c r="B4463" t="s">
        <v>21</v>
      </c>
      <c r="C4463" t="s">
        <v>22</v>
      </c>
      <c r="D4463" t="s">
        <v>23</v>
      </c>
      <c r="E4463" t="s">
        <v>5</v>
      </c>
      <c r="G4463" t="s">
        <v>24</v>
      </c>
      <c r="H4463">
        <v>2548614</v>
      </c>
      <c r="I4463">
        <v>2549117</v>
      </c>
      <c r="J4463" t="s">
        <v>64</v>
      </c>
      <c r="Q4463" t="s">
        <v>5743</v>
      </c>
      <c r="R4463">
        <v>504</v>
      </c>
    </row>
    <row r="4464" spans="1:19">
      <c r="A4464" t="s">
        <v>27</v>
      </c>
      <c r="B4464" t="s">
        <v>28</v>
      </c>
      <c r="C4464" t="s">
        <v>22</v>
      </c>
      <c r="D4464" t="s">
        <v>23</v>
      </c>
      <c r="E4464" t="s">
        <v>5</v>
      </c>
      <c r="G4464" t="s">
        <v>24</v>
      </c>
      <c r="H4464">
        <v>2548614</v>
      </c>
      <c r="I4464">
        <v>2549117</v>
      </c>
      <c r="J4464" t="s">
        <v>64</v>
      </c>
      <c r="K4464" t="s">
        <v>5744</v>
      </c>
      <c r="N4464" t="s">
        <v>5745</v>
      </c>
      <c r="Q4464" t="s">
        <v>5743</v>
      </c>
      <c r="R4464">
        <v>504</v>
      </c>
      <c r="S4464">
        <v>167</v>
      </c>
    </row>
    <row r="4465" spans="1:19">
      <c r="A4465" t="s">
        <v>20</v>
      </c>
      <c r="B4465" t="s">
        <v>21</v>
      </c>
      <c r="C4465" t="s">
        <v>22</v>
      </c>
      <c r="D4465" t="s">
        <v>23</v>
      </c>
      <c r="E4465" t="s">
        <v>5</v>
      </c>
      <c r="G4465" t="s">
        <v>24</v>
      </c>
      <c r="H4465">
        <v>2549236</v>
      </c>
      <c r="I4465">
        <v>2550696</v>
      </c>
      <c r="J4465" t="s">
        <v>64</v>
      </c>
      <c r="Q4465" t="s">
        <v>5746</v>
      </c>
      <c r="R4465">
        <v>1461</v>
      </c>
    </row>
    <row r="4466" spans="1:19">
      <c r="A4466" t="s">
        <v>27</v>
      </c>
      <c r="B4466" t="s">
        <v>28</v>
      </c>
      <c r="C4466" t="s">
        <v>22</v>
      </c>
      <c r="D4466" t="s">
        <v>23</v>
      </c>
      <c r="E4466" t="s">
        <v>5</v>
      </c>
      <c r="G4466" t="s">
        <v>24</v>
      </c>
      <c r="H4466">
        <v>2549236</v>
      </c>
      <c r="I4466">
        <v>2550696</v>
      </c>
      <c r="J4466" t="s">
        <v>64</v>
      </c>
      <c r="K4466" t="s">
        <v>5747</v>
      </c>
      <c r="N4466" t="s">
        <v>5748</v>
      </c>
      <c r="Q4466" t="s">
        <v>5746</v>
      </c>
      <c r="R4466">
        <v>1461</v>
      </c>
      <c r="S4466">
        <v>486</v>
      </c>
    </row>
    <row r="4467" spans="1:19">
      <c r="A4467" t="s">
        <v>20</v>
      </c>
      <c r="B4467" t="s">
        <v>21</v>
      </c>
      <c r="C4467" t="s">
        <v>22</v>
      </c>
      <c r="D4467" t="s">
        <v>23</v>
      </c>
      <c r="E4467" t="s">
        <v>5</v>
      </c>
      <c r="G4467" t="s">
        <v>24</v>
      </c>
      <c r="H4467">
        <v>2550703</v>
      </c>
      <c r="I4467">
        <v>2551464</v>
      </c>
      <c r="J4467" t="s">
        <v>64</v>
      </c>
      <c r="Q4467" t="s">
        <v>5749</v>
      </c>
      <c r="R4467">
        <v>762</v>
      </c>
    </row>
    <row r="4468" spans="1:19">
      <c r="A4468" t="s">
        <v>27</v>
      </c>
      <c r="B4468" t="s">
        <v>28</v>
      </c>
      <c r="C4468" t="s">
        <v>22</v>
      </c>
      <c r="D4468" t="s">
        <v>23</v>
      </c>
      <c r="E4468" t="s">
        <v>5</v>
      </c>
      <c r="G4468" t="s">
        <v>24</v>
      </c>
      <c r="H4468">
        <v>2550703</v>
      </c>
      <c r="I4468">
        <v>2551464</v>
      </c>
      <c r="J4468" t="s">
        <v>64</v>
      </c>
      <c r="K4468" t="s">
        <v>5750</v>
      </c>
      <c r="N4468" t="s">
        <v>5751</v>
      </c>
      <c r="Q4468" t="s">
        <v>5749</v>
      </c>
      <c r="R4468">
        <v>762</v>
      </c>
      <c r="S4468">
        <v>253</v>
      </c>
    </row>
    <row r="4469" spans="1:19">
      <c r="A4469" t="s">
        <v>20</v>
      </c>
      <c r="B4469" t="s">
        <v>21</v>
      </c>
      <c r="C4469" t="s">
        <v>22</v>
      </c>
      <c r="D4469" t="s">
        <v>23</v>
      </c>
      <c r="E4469" t="s">
        <v>5</v>
      </c>
      <c r="G4469" t="s">
        <v>24</v>
      </c>
      <c r="H4469">
        <v>2551682</v>
      </c>
      <c r="I4469">
        <v>2552314</v>
      </c>
      <c r="J4469" t="s">
        <v>25</v>
      </c>
      <c r="Q4469" t="s">
        <v>5752</v>
      </c>
      <c r="R4469">
        <v>633</v>
      </c>
    </row>
    <row r="4470" spans="1:19">
      <c r="A4470" t="s">
        <v>27</v>
      </c>
      <c r="B4470" t="s">
        <v>28</v>
      </c>
      <c r="C4470" t="s">
        <v>22</v>
      </c>
      <c r="D4470" t="s">
        <v>23</v>
      </c>
      <c r="E4470" t="s">
        <v>5</v>
      </c>
      <c r="G4470" t="s">
        <v>24</v>
      </c>
      <c r="H4470">
        <v>2551682</v>
      </c>
      <c r="I4470">
        <v>2552314</v>
      </c>
      <c r="J4470" t="s">
        <v>25</v>
      </c>
      <c r="K4470" t="s">
        <v>5753</v>
      </c>
      <c r="N4470" t="s">
        <v>2241</v>
      </c>
      <c r="Q4470" t="s">
        <v>5752</v>
      </c>
      <c r="R4470">
        <v>633</v>
      </c>
      <c r="S4470">
        <v>210</v>
      </c>
    </row>
    <row r="4471" spans="1:19">
      <c r="A4471" t="s">
        <v>20</v>
      </c>
      <c r="B4471" t="s">
        <v>21</v>
      </c>
      <c r="C4471" t="s">
        <v>22</v>
      </c>
      <c r="D4471" t="s">
        <v>23</v>
      </c>
      <c r="E4471" t="s">
        <v>5</v>
      </c>
      <c r="G4471" t="s">
        <v>24</v>
      </c>
      <c r="H4471">
        <v>2552390</v>
      </c>
      <c r="I4471">
        <v>2566270</v>
      </c>
      <c r="J4471" t="s">
        <v>64</v>
      </c>
      <c r="Q4471" t="s">
        <v>5754</v>
      </c>
      <c r="R4471">
        <v>13881</v>
      </c>
    </row>
    <row r="4472" spans="1:19">
      <c r="A4472" t="s">
        <v>27</v>
      </c>
      <c r="B4472" t="s">
        <v>28</v>
      </c>
      <c r="C4472" t="s">
        <v>22</v>
      </c>
      <c r="D4472" t="s">
        <v>23</v>
      </c>
      <c r="E4472" t="s">
        <v>5</v>
      </c>
      <c r="G4472" t="s">
        <v>24</v>
      </c>
      <c r="H4472">
        <v>2552390</v>
      </c>
      <c r="I4472">
        <v>2566270</v>
      </c>
      <c r="J4472" t="s">
        <v>64</v>
      </c>
      <c r="K4472" t="s">
        <v>5755</v>
      </c>
      <c r="N4472" t="s">
        <v>5756</v>
      </c>
      <c r="Q4472" t="s">
        <v>5754</v>
      </c>
      <c r="R4472">
        <v>13881</v>
      </c>
      <c r="S4472">
        <v>4626</v>
      </c>
    </row>
    <row r="4473" spans="1:19">
      <c r="A4473" t="s">
        <v>20</v>
      </c>
      <c r="B4473" t="s">
        <v>21</v>
      </c>
      <c r="C4473" t="s">
        <v>22</v>
      </c>
      <c r="D4473" t="s">
        <v>23</v>
      </c>
      <c r="E4473" t="s">
        <v>5</v>
      </c>
      <c r="G4473" t="s">
        <v>24</v>
      </c>
      <c r="H4473">
        <v>2566761</v>
      </c>
      <c r="I4473">
        <v>2567297</v>
      </c>
      <c r="J4473" t="s">
        <v>64</v>
      </c>
      <c r="Q4473" t="s">
        <v>5757</v>
      </c>
      <c r="R4473">
        <v>537</v>
      </c>
    </row>
    <row r="4474" spans="1:19">
      <c r="A4474" t="s">
        <v>27</v>
      </c>
      <c r="B4474" t="s">
        <v>28</v>
      </c>
      <c r="C4474" t="s">
        <v>22</v>
      </c>
      <c r="D4474" t="s">
        <v>23</v>
      </c>
      <c r="E4474" t="s">
        <v>5</v>
      </c>
      <c r="G4474" t="s">
        <v>24</v>
      </c>
      <c r="H4474">
        <v>2566761</v>
      </c>
      <c r="I4474">
        <v>2567297</v>
      </c>
      <c r="J4474" t="s">
        <v>64</v>
      </c>
      <c r="K4474" t="s">
        <v>5758</v>
      </c>
      <c r="N4474" t="s">
        <v>42</v>
      </c>
      <c r="Q4474" t="s">
        <v>5757</v>
      </c>
      <c r="R4474">
        <v>537</v>
      </c>
      <c r="S4474">
        <v>178</v>
      </c>
    </row>
    <row r="4475" spans="1:19">
      <c r="A4475" t="s">
        <v>20</v>
      </c>
      <c r="B4475" t="s">
        <v>21</v>
      </c>
      <c r="C4475" t="s">
        <v>22</v>
      </c>
      <c r="D4475" t="s">
        <v>23</v>
      </c>
      <c r="E4475" t="s">
        <v>5</v>
      </c>
      <c r="G4475" t="s">
        <v>24</v>
      </c>
      <c r="H4475">
        <v>2567539</v>
      </c>
      <c r="I4475">
        <v>2569728</v>
      </c>
      <c r="J4475" t="s">
        <v>64</v>
      </c>
      <c r="Q4475" t="s">
        <v>5759</v>
      </c>
      <c r="R4475">
        <v>2190</v>
      </c>
    </row>
    <row r="4476" spans="1:19">
      <c r="A4476" t="s">
        <v>27</v>
      </c>
      <c r="B4476" t="s">
        <v>28</v>
      </c>
      <c r="C4476" t="s">
        <v>22</v>
      </c>
      <c r="D4476" t="s">
        <v>23</v>
      </c>
      <c r="E4476" t="s">
        <v>5</v>
      </c>
      <c r="G4476" t="s">
        <v>24</v>
      </c>
      <c r="H4476">
        <v>2567539</v>
      </c>
      <c r="I4476">
        <v>2569728</v>
      </c>
      <c r="J4476" t="s">
        <v>64</v>
      </c>
      <c r="K4476" t="s">
        <v>5760</v>
      </c>
      <c r="N4476" t="s">
        <v>5761</v>
      </c>
      <c r="Q4476" t="s">
        <v>5759</v>
      </c>
      <c r="R4476">
        <v>2190</v>
      </c>
      <c r="S4476">
        <v>729</v>
      </c>
    </row>
    <row r="4477" spans="1:19">
      <c r="A4477" t="s">
        <v>20</v>
      </c>
      <c r="B4477" t="s">
        <v>21</v>
      </c>
      <c r="C4477" t="s">
        <v>22</v>
      </c>
      <c r="D4477" t="s">
        <v>23</v>
      </c>
      <c r="E4477" t="s">
        <v>5</v>
      </c>
      <c r="G4477" t="s">
        <v>24</v>
      </c>
      <c r="H4477">
        <v>2569983</v>
      </c>
      <c r="I4477">
        <v>2572367</v>
      </c>
      <c r="J4477" t="s">
        <v>64</v>
      </c>
      <c r="Q4477" t="s">
        <v>5762</v>
      </c>
      <c r="R4477">
        <v>2385</v>
      </c>
    </row>
    <row r="4478" spans="1:19">
      <c r="A4478" t="s">
        <v>27</v>
      </c>
      <c r="B4478" t="s">
        <v>28</v>
      </c>
      <c r="C4478" t="s">
        <v>22</v>
      </c>
      <c r="D4478" t="s">
        <v>23</v>
      </c>
      <c r="E4478" t="s">
        <v>5</v>
      </c>
      <c r="G4478" t="s">
        <v>24</v>
      </c>
      <c r="H4478">
        <v>2569983</v>
      </c>
      <c r="I4478">
        <v>2572367</v>
      </c>
      <c r="J4478" t="s">
        <v>64</v>
      </c>
      <c r="K4478" t="s">
        <v>5763</v>
      </c>
      <c r="N4478" t="s">
        <v>5764</v>
      </c>
      <c r="Q4478" t="s">
        <v>5762</v>
      </c>
      <c r="R4478">
        <v>2385</v>
      </c>
      <c r="S4478">
        <v>794</v>
      </c>
    </row>
    <row r="4479" spans="1:19">
      <c r="A4479" t="s">
        <v>20</v>
      </c>
      <c r="B4479" t="s">
        <v>21</v>
      </c>
      <c r="C4479" t="s">
        <v>22</v>
      </c>
      <c r="D4479" t="s">
        <v>23</v>
      </c>
      <c r="E4479" t="s">
        <v>5</v>
      </c>
      <c r="G4479" t="s">
        <v>24</v>
      </c>
      <c r="H4479">
        <v>2572645</v>
      </c>
      <c r="I4479">
        <v>2573904</v>
      </c>
      <c r="J4479" t="s">
        <v>64</v>
      </c>
      <c r="Q4479" t="s">
        <v>5765</v>
      </c>
      <c r="R4479">
        <v>1260</v>
      </c>
    </row>
    <row r="4480" spans="1:19">
      <c r="A4480" t="s">
        <v>27</v>
      </c>
      <c r="B4480" t="s">
        <v>28</v>
      </c>
      <c r="C4480" t="s">
        <v>22</v>
      </c>
      <c r="D4480" t="s">
        <v>23</v>
      </c>
      <c r="E4480" t="s">
        <v>5</v>
      </c>
      <c r="G4480" t="s">
        <v>24</v>
      </c>
      <c r="H4480">
        <v>2572645</v>
      </c>
      <c r="I4480">
        <v>2573904</v>
      </c>
      <c r="J4480" t="s">
        <v>64</v>
      </c>
      <c r="K4480" t="s">
        <v>5766</v>
      </c>
      <c r="N4480" t="s">
        <v>5767</v>
      </c>
      <c r="Q4480" t="s">
        <v>5765</v>
      </c>
      <c r="R4480">
        <v>1260</v>
      </c>
      <c r="S4480">
        <v>419</v>
      </c>
    </row>
    <row r="4481" spans="1:19">
      <c r="A4481" t="s">
        <v>20</v>
      </c>
      <c r="B4481" t="s">
        <v>21</v>
      </c>
      <c r="C4481" t="s">
        <v>22</v>
      </c>
      <c r="D4481" t="s">
        <v>23</v>
      </c>
      <c r="E4481" t="s">
        <v>5</v>
      </c>
      <c r="G4481" t="s">
        <v>24</v>
      </c>
      <c r="H4481">
        <v>2574105</v>
      </c>
      <c r="I4481">
        <v>2575364</v>
      </c>
      <c r="J4481" t="s">
        <v>64</v>
      </c>
      <c r="Q4481" t="s">
        <v>5768</v>
      </c>
      <c r="R4481">
        <v>1260</v>
      </c>
    </row>
    <row r="4482" spans="1:19">
      <c r="A4482" t="s">
        <v>27</v>
      </c>
      <c r="B4482" t="s">
        <v>28</v>
      </c>
      <c r="C4482" t="s">
        <v>22</v>
      </c>
      <c r="D4482" t="s">
        <v>23</v>
      </c>
      <c r="E4482" t="s">
        <v>5</v>
      </c>
      <c r="G4482" t="s">
        <v>24</v>
      </c>
      <c r="H4482">
        <v>2574105</v>
      </c>
      <c r="I4482">
        <v>2575364</v>
      </c>
      <c r="J4482" t="s">
        <v>64</v>
      </c>
      <c r="K4482" t="s">
        <v>5769</v>
      </c>
      <c r="N4482" t="s">
        <v>5767</v>
      </c>
      <c r="Q4482" t="s">
        <v>5768</v>
      </c>
      <c r="R4482">
        <v>1260</v>
      </c>
      <c r="S4482">
        <v>419</v>
      </c>
    </row>
    <row r="4483" spans="1:19">
      <c r="A4483" t="s">
        <v>20</v>
      </c>
      <c r="B4483" t="s">
        <v>21</v>
      </c>
      <c r="C4483" t="s">
        <v>22</v>
      </c>
      <c r="D4483" t="s">
        <v>23</v>
      </c>
      <c r="E4483" t="s">
        <v>5</v>
      </c>
      <c r="G4483" t="s">
        <v>24</v>
      </c>
      <c r="H4483">
        <v>2575545</v>
      </c>
      <c r="I4483">
        <v>2576504</v>
      </c>
      <c r="J4483" t="s">
        <v>64</v>
      </c>
      <c r="Q4483" t="s">
        <v>5770</v>
      </c>
      <c r="R4483">
        <v>960</v>
      </c>
    </row>
    <row r="4484" spans="1:19">
      <c r="A4484" t="s">
        <v>27</v>
      </c>
      <c r="B4484" t="s">
        <v>28</v>
      </c>
      <c r="C4484" t="s">
        <v>22</v>
      </c>
      <c r="D4484" t="s">
        <v>23</v>
      </c>
      <c r="E4484" t="s">
        <v>5</v>
      </c>
      <c r="G4484" t="s">
        <v>24</v>
      </c>
      <c r="H4484">
        <v>2575545</v>
      </c>
      <c r="I4484">
        <v>2576504</v>
      </c>
      <c r="J4484" t="s">
        <v>64</v>
      </c>
      <c r="K4484" t="s">
        <v>5771</v>
      </c>
      <c r="N4484" t="s">
        <v>42</v>
      </c>
      <c r="Q4484" t="s">
        <v>5770</v>
      </c>
      <c r="R4484">
        <v>960</v>
      </c>
      <c r="S4484">
        <v>319</v>
      </c>
    </row>
    <row r="4485" spans="1:19">
      <c r="A4485" t="s">
        <v>20</v>
      </c>
      <c r="B4485" t="s">
        <v>21</v>
      </c>
      <c r="C4485" t="s">
        <v>22</v>
      </c>
      <c r="D4485" t="s">
        <v>23</v>
      </c>
      <c r="E4485" t="s">
        <v>5</v>
      </c>
      <c r="G4485" t="s">
        <v>24</v>
      </c>
      <c r="H4485">
        <v>2576805</v>
      </c>
      <c r="I4485">
        <v>2577467</v>
      </c>
      <c r="J4485" t="s">
        <v>64</v>
      </c>
      <c r="Q4485" t="s">
        <v>5772</v>
      </c>
      <c r="R4485">
        <v>663</v>
      </c>
    </row>
    <row r="4486" spans="1:19">
      <c r="A4486" t="s">
        <v>27</v>
      </c>
      <c r="B4486" t="s">
        <v>28</v>
      </c>
      <c r="C4486" t="s">
        <v>22</v>
      </c>
      <c r="D4486" t="s">
        <v>23</v>
      </c>
      <c r="E4486" t="s">
        <v>5</v>
      </c>
      <c r="G4486" t="s">
        <v>24</v>
      </c>
      <c r="H4486">
        <v>2576805</v>
      </c>
      <c r="I4486">
        <v>2577467</v>
      </c>
      <c r="J4486" t="s">
        <v>64</v>
      </c>
      <c r="K4486" t="s">
        <v>5773</v>
      </c>
      <c r="N4486" t="s">
        <v>105</v>
      </c>
      <c r="Q4486" t="s">
        <v>5772</v>
      </c>
      <c r="R4486">
        <v>663</v>
      </c>
      <c r="S4486">
        <v>220</v>
      </c>
    </row>
    <row r="4487" spans="1:19">
      <c r="A4487" t="s">
        <v>20</v>
      </c>
      <c r="B4487" t="s">
        <v>21</v>
      </c>
      <c r="C4487" t="s">
        <v>22</v>
      </c>
      <c r="D4487" t="s">
        <v>23</v>
      </c>
      <c r="E4487" t="s">
        <v>5</v>
      </c>
      <c r="G4487" t="s">
        <v>24</v>
      </c>
      <c r="H4487">
        <v>2577553</v>
      </c>
      <c r="I4487">
        <v>2578362</v>
      </c>
      <c r="J4487" t="s">
        <v>64</v>
      </c>
      <c r="Q4487" t="s">
        <v>5774</v>
      </c>
      <c r="R4487">
        <v>810</v>
      </c>
    </row>
    <row r="4488" spans="1:19">
      <c r="A4488" t="s">
        <v>27</v>
      </c>
      <c r="B4488" t="s">
        <v>28</v>
      </c>
      <c r="C4488" t="s">
        <v>22</v>
      </c>
      <c r="D4488" t="s">
        <v>23</v>
      </c>
      <c r="E4488" t="s">
        <v>5</v>
      </c>
      <c r="G4488" t="s">
        <v>24</v>
      </c>
      <c r="H4488">
        <v>2577553</v>
      </c>
      <c r="I4488">
        <v>2578362</v>
      </c>
      <c r="J4488" t="s">
        <v>64</v>
      </c>
      <c r="K4488" t="s">
        <v>5775</v>
      </c>
      <c r="N4488" t="s">
        <v>70</v>
      </c>
      <c r="Q4488" t="s">
        <v>5774</v>
      </c>
      <c r="R4488">
        <v>810</v>
      </c>
      <c r="S4488">
        <v>269</v>
      </c>
    </row>
    <row r="4489" spans="1:19">
      <c r="A4489" t="s">
        <v>20</v>
      </c>
      <c r="B4489" t="s">
        <v>21</v>
      </c>
      <c r="C4489" t="s">
        <v>22</v>
      </c>
      <c r="D4489" t="s">
        <v>23</v>
      </c>
      <c r="E4489" t="s">
        <v>5</v>
      </c>
      <c r="G4489" t="s">
        <v>24</v>
      </c>
      <c r="H4489">
        <v>2578382</v>
      </c>
      <c r="I4489">
        <v>2579191</v>
      </c>
      <c r="J4489" t="s">
        <v>64</v>
      </c>
      <c r="Q4489" t="s">
        <v>5776</v>
      </c>
      <c r="R4489">
        <v>810</v>
      </c>
    </row>
    <row r="4490" spans="1:19">
      <c r="A4490" t="s">
        <v>27</v>
      </c>
      <c r="B4490" t="s">
        <v>28</v>
      </c>
      <c r="C4490" t="s">
        <v>22</v>
      </c>
      <c r="D4490" t="s">
        <v>23</v>
      </c>
      <c r="E4490" t="s">
        <v>5</v>
      </c>
      <c r="G4490" t="s">
        <v>24</v>
      </c>
      <c r="H4490">
        <v>2578382</v>
      </c>
      <c r="I4490">
        <v>2579191</v>
      </c>
      <c r="J4490" t="s">
        <v>64</v>
      </c>
      <c r="K4490" t="s">
        <v>5777</v>
      </c>
      <c r="N4490" t="s">
        <v>70</v>
      </c>
      <c r="Q4490" t="s">
        <v>5776</v>
      </c>
      <c r="R4490">
        <v>810</v>
      </c>
      <c r="S4490">
        <v>269</v>
      </c>
    </row>
    <row r="4491" spans="1:19">
      <c r="A4491" t="s">
        <v>20</v>
      </c>
      <c r="B4491" t="s">
        <v>21</v>
      </c>
      <c r="C4491" t="s">
        <v>22</v>
      </c>
      <c r="D4491" t="s">
        <v>23</v>
      </c>
      <c r="E4491" t="s">
        <v>5</v>
      </c>
      <c r="G4491" t="s">
        <v>24</v>
      </c>
      <c r="H4491">
        <v>2579439</v>
      </c>
      <c r="I4491">
        <v>2582141</v>
      </c>
      <c r="J4491" t="s">
        <v>64</v>
      </c>
      <c r="Q4491" t="s">
        <v>5778</v>
      </c>
      <c r="R4491">
        <v>2703</v>
      </c>
    </row>
    <row r="4492" spans="1:19">
      <c r="A4492" t="s">
        <v>27</v>
      </c>
      <c r="B4492" t="s">
        <v>28</v>
      </c>
      <c r="C4492" t="s">
        <v>22</v>
      </c>
      <c r="D4492" t="s">
        <v>23</v>
      </c>
      <c r="E4492" t="s">
        <v>5</v>
      </c>
      <c r="G4492" t="s">
        <v>24</v>
      </c>
      <c r="H4492">
        <v>2579439</v>
      </c>
      <c r="I4492">
        <v>2582141</v>
      </c>
      <c r="J4492" t="s">
        <v>64</v>
      </c>
      <c r="K4492" t="s">
        <v>5779</v>
      </c>
      <c r="N4492" t="s">
        <v>42</v>
      </c>
      <c r="Q4492" t="s">
        <v>5778</v>
      </c>
      <c r="R4492">
        <v>2703</v>
      </c>
      <c r="S4492">
        <v>900</v>
      </c>
    </row>
    <row r="4493" spans="1:19">
      <c r="A4493" t="s">
        <v>20</v>
      </c>
      <c r="B4493" t="s">
        <v>21</v>
      </c>
      <c r="C4493" t="s">
        <v>22</v>
      </c>
      <c r="D4493" t="s">
        <v>23</v>
      </c>
      <c r="E4493" t="s">
        <v>5</v>
      </c>
      <c r="G4493" t="s">
        <v>24</v>
      </c>
      <c r="H4493">
        <v>2582187</v>
      </c>
      <c r="I4493">
        <v>2582996</v>
      </c>
      <c r="J4493" t="s">
        <v>64</v>
      </c>
      <c r="Q4493" t="s">
        <v>5780</v>
      </c>
      <c r="R4493">
        <v>810</v>
      </c>
    </row>
    <row r="4494" spans="1:19">
      <c r="A4494" t="s">
        <v>27</v>
      </c>
      <c r="B4494" t="s">
        <v>28</v>
      </c>
      <c r="C4494" t="s">
        <v>22</v>
      </c>
      <c r="D4494" t="s">
        <v>23</v>
      </c>
      <c r="E4494" t="s">
        <v>5</v>
      </c>
      <c r="G4494" t="s">
        <v>24</v>
      </c>
      <c r="H4494">
        <v>2582187</v>
      </c>
      <c r="I4494">
        <v>2582996</v>
      </c>
      <c r="J4494" t="s">
        <v>64</v>
      </c>
      <c r="K4494" t="s">
        <v>5781</v>
      </c>
      <c r="N4494" t="s">
        <v>70</v>
      </c>
      <c r="Q4494" t="s">
        <v>5780</v>
      </c>
      <c r="R4494">
        <v>810</v>
      </c>
      <c r="S4494">
        <v>269</v>
      </c>
    </row>
    <row r="4495" spans="1:19">
      <c r="A4495" t="s">
        <v>20</v>
      </c>
      <c r="B4495" t="s">
        <v>21</v>
      </c>
      <c r="C4495" t="s">
        <v>22</v>
      </c>
      <c r="D4495" t="s">
        <v>23</v>
      </c>
      <c r="E4495" t="s">
        <v>5</v>
      </c>
      <c r="G4495" t="s">
        <v>24</v>
      </c>
      <c r="H4495">
        <v>2583348</v>
      </c>
      <c r="I4495">
        <v>2584949</v>
      </c>
      <c r="J4495" t="s">
        <v>25</v>
      </c>
      <c r="Q4495" t="s">
        <v>5782</v>
      </c>
      <c r="R4495">
        <v>1602</v>
      </c>
    </row>
    <row r="4496" spans="1:19">
      <c r="A4496" t="s">
        <v>27</v>
      </c>
      <c r="B4496" t="s">
        <v>28</v>
      </c>
      <c r="C4496" t="s">
        <v>22</v>
      </c>
      <c r="D4496" t="s">
        <v>23</v>
      </c>
      <c r="E4496" t="s">
        <v>5</v>
      </c>
      <c r="G4496" t="s">
        <v>24</v>
      </c>
      <c r="H4496">
        <v>2583348</v>
      </c>
      <c r="I4496">
        <v>2584949</v>
      </c>
      <c r="J4496" t="s">
        <v>25</v>
      </c>
      <c r="K4496" t="s">
        <v>5783</v>
      </c>
      <c r="N4496" t="s">
        <v>2316</v>
      </c>
      <c r="Q4496" t="s">
        <v>5782</v>
      </c>
      <c r="R4496">
        <v>1602</v>
      </c>
      <c r="S4496">
        <v>533</v>
      </c>
    </row>
    <row r="4497" spans="1:19">
      <c r="A4497" t="s">
        <v>20</v>
      </c>
      <c r="B4497" t="s">
        <v>21</v>
      </c>
      <c r="C4497" t="s">
        <v>22</v>
      </c>
      <c r="D4497" t="s">
        <v>23</v>
      </c>
      <c r="E4497" t="s">
        <v>5</v>
      </c>
      <c r="G4497" t="s">
        <v>24</v>
      </c>
      <c r="H4497">
        <v>2585073</v>
      </c>
      <c r="I4497">
        <v>2587301</v>
      </c>
      <c r="J4497" t="s">
        <v>64</v>
      </c>
      <c r="Q4497" t="s">
        <v>5784</v>
      </c>
      <c r="R4497">
        <v>2229</v>
      </c>
    </row>
    <row r="4498" spans="1:19">
      <c r="A4498" t="s">
        <v>27</v>
      </c>
      <c r="B4498" t="s">
        <v>28</v>
      </c>
      <c r="C4498" t="s">
        <v>22</v>
      </c>
      <c r="D4498" t="s">
        <v>23</v>
      </c>
      <c r="E4498" t="s">
        <v>5</v>
      </c>
      <c r="G4498" t="s">
        <v>24</v>
      </c>
      <c r="H4498">
        <v>2585073</v>
      </c>
      <c r="I4498">
        <v>2587301</v>
      </c>
      <c r="J4498" t="s">
        <v>64</v>
      </c>
      <c r="K4498" t="s">
        <v>5785</v>
      </c>
      <c r="N4498" t="s">
        <v>1015</v>
      </c>
      <c r="Q4498" t="s">
        <v>5784</v>
      </c>
      <c r="R4498">
        <v>2229</v>
      </c>
      <c r="S4498">
        <v>742</v>
      </c>
    </row>
    <row r="4499" spans="1:19">
      <c r="A4499" t="s">
        <v>20</v>
      </c>
      <c r="B4499" t="s">
        <v>21</v>
      </c>
      <c r="C4499" t="s">
        <v>22</v>
      </c>
      <c r="D4499" t="s">
        <v>23</v>
      </c>
      <c r="E4499" t="s">
        <v>5</v>
      </c>
      <c r="G4499" t="s">
        <v>24</v>
      </c>
      <c r="H4499">
        <v>2587688</v>
      </c>
      <c r="I4499">
        <v>2588890</v>
      </c>
      <c r="J4499" t="s">
        <v>64</v>
      </c>
      <c r="Q4499" t="s">
        <v>5786</v>
      </c>
      <c r="R4499">
        <v>1203</v>
      </c>
    </row>
    <row r="4500" spans="1:19">
      <c r="A4500" t="s">
        <v>27</v>
      </c>
      <c r="B4500" t="s">
        <v>28</v>
      </c>
      <c r="C4500" t="s">
        <v>22</v>
      </c>
      <c r="D4500" t="s">
        <v>23</v>
      </c>
      <c r="E4500" t="s">
        <v>5</v>
      </c>
      <c r="G4500" t="s">
        <v>24</v>
      </c>
      <c r="H4500">
        <v>2587688</v>
      </c>
      <c r="I4500">
        <v>2588890</v>
      </c>
      <c r="J4500" t="s">
        <v>64</v>
      </c>
      <c r="K4500" t="s">
        <v>5787</v>
      </c>
      <c r="N4500" t="s">
        <v>5788</v>
      </c>
      <c r="Q4500" t="s">
        <v>5786</v>
      </c>
      <c r="R4500">
        <v>1203</v>
      </c>
      <c r="S4500">
        <v>400</v>
      </c>
    </row>
    <row r="4501" spans="1:19">
      <c r="A4501" t="s">
        <v>20</v>
      </c>
      <c r="B4501" t="s">
        <v>21</v>
      </c>
      <c r="C4501" t="s">
        <v>22</v>
      </c>
      <c r="D4501" t="s">
        <v>23</v>
      </c>
      <c r="E4501" t="s">
        <v>5</v>
      </c>
      <c r="G4501" t="s">
        <v>24</v>
      </c>
      <c r="H4501">
        <v>2589115</v>
      </c>
      <c r="I4501">
        <v>2589549</v>
      </c>
      <c r="J4501" t="s">
        <v>25</v>
      </c>
      <c r="Q4501" t="s">
        <v>5789</v>
      </c>
      <c r="R4501">
        <v>435</v>
      </c>
    </row>
    <row r="4502" spans="1:19">
      <c r="A4502" t="s">
        <v>27</v>
      </c>
      <c r="B4502" t="s">
        <v>28</v>
      </c>
      <c r="C4502" t="s">
        <v>22</v>
      </c>
      <c r="D4502" t="s">
        <v>23</v>
      </c>
      <c r="E4502" t="s">
        <v>5</v>
      </c>
      <c r="G4502" t="s">
        <v>24</v>
      </c>
      <c r="H4502">
        <v>2589115</v>
      </c>
      <c r="I4502">
        <v>2589549</v>
      </c>
      <c r="J4502" t="s">
        <v>25</v>
      </c>
      <c r="K4502" t="s">
        <v>5790</v>
      </c>
      <c r="N4502" t="s">
        <v>2235</v>
      </c>
      <c r="Q4502" t="s">
        <v>5789</v>
      </c>
      <c r="R4502">
        <v>435</v>
      </c>
      <c r="S4502">
        <v>144</v>
      </c>
    </row>
    <row r="4503" spans="1:19">
      <c r="A4503" t="s">
        <v>20</v>
      </c>
      <c r="B4503" t="s">
        <v>21</v>
      </c>
      <c r="C4503" t="s">
        <v>22</v>
      </c>
      <c r="D4503" t="s">
        <v>23</v>
      </c>
      <c r="E4503" t="s">
        <v>5</v>
      </c>
      <c r="G4503" t="s">
        <v>24</v>
      </c>
      <c r="H4503">
        <v>2589551</v>
      </c>
      <c r="I4503">
        <v>2592214</v>
      </c>
      <c r="J4503" t="s">
        <v>64</v>
      </c>
      <c r="Q4503" t="s">
        <v>5791</v>
      </c>
      <c r="R4503">
        <v>2664</v>
      </c>
    </row>
    <row r="4504" spans="1:19">
      <c r="A4504" t="s">
        <v>27</v>
      </c>
      <c r="B4504" t="s">
        <v>28</v>
      </c>
      <c r="C4504" t="s">
        <v>22</v>
      </c>
      <c r="D4504" t="s">
        <v>23</v>
      </c>
      <c r="E4504" t="s">
        <v>5</v>
      </c>
      <c r="G4504" t="s">
        <v>24</v>
      </c>
      <c r="H4504">
        <v>2589551</v>
      </c>
      <c r="I4504">
        <v>2592214</v>
      </c>
      <c r="J4504" t="s">
        <v>64</v>
      </c>
      <c r="K4504" t="s">
        <v>5792</v>
      </c>
      <c r="N4504" t="s">
        <v>4325</v>
      </c>
      <c r="Q4504" t="s">
        <v>5791</v>
      </c>
      <c r="R4504">
        <v>2664</v>
      </c>
      <c r="S4504">
        <v>887</v>
      </c>
    </row>
    <row r="4505" spans="1:19">
      <c r="A4505" t="s">
        <v>20</v>
      </c>
      <c r="B4505" t="s">
        <v>21</v>
      </c>
      <c r="C4505" t="s">
        <v>22</v>
      </c>
      <c r="D4505" t="s">
        <v>23</v>
      </c>
      <c r="E4505" t="s">
        <v>5</v>
      </c>
      <c r="G4505" t="s">
        <v>24</v>
      </c>
      <c r="H4505">
        <v>2592458</v>
      </c>
      <c r="I4505">
        <v>2594329</v>
      </c>
      <c r="J4505" t="s">
        <v>64</v>
      </c>
      <c r="Q4505" t="s">
        <v>5793</v>
      </c>
      <c r="R4505">
        <v>1872</v>
      </c>
    </row>
    <row r="4506" spans="1:19">
      <c r="A4506" t="s">
        <v>27</v>
      </c>
      <c r="B4506" t="s">
        <v>28</v>
      </c>
      <c r="C4506" t="s">
        <v>22</v>
      </c>
      <c r="D4506" t="s">
        <v>23</v>
      </c>
      <c r="E4506" t="s">
        <v>5</v>
      </c>
      <c r="G4506" t="s">
        <v>24</v>
      </c>
      <c r="H4506">
        <v>2592458</v>
      </c>
      <c r="I4506">
        <v>2594329</v>
      </c>
      <c r="J4506" t="s">
        <v>64</v>
      </c>
      <c r="K4506" t="s">
        <v>5794</v>
      </c>
      <c r="N4506" t="s">
        <v>748</v>
      </c>
      <c r="Q4506" t="s">
        <v>5793</v>
      </c>
      <c r="R4506">
        <v>1872</v>
      </c>
      <c r="S4506">
        <v>623</v>
      </c>
    </row>
    <row r="4507" spans="1:19">
      <c r="A4507" t="s">
        <v>20</v>
      </c>
      <c r="B4507" t="s">
        <v>21</v>
      </c>
      <c r="C4507" t="s">
        <v>22</v>
      </c>
      <c r="D4507" t="s">
        <v>23</v>
      </c>
      <c r="E4507" t="s">
        <v>5</v>
      </c>
      <c r="G4507" t="s">
        <v>24</v>
      </c>
      <c r="H4507">
        <v>2594382</v>
      </c>
      <c r="I4507">
        <v>2594846</v>
      </c>
      <c r="J4507" t="s">
        <v>64</v>
      </c>
      <c r="Q4507" t="s">
        <v>5795</v>
      </c>
      <c r="R4507">
        <v>465</v>
      </c>
    </row>
    <row r="4508" spans="1:19">
      <c r="A4508" t="s">
        <v>27</v>
      </c>
      <c r="B4508" t="s">
        <v>28</v>
      </c>
      <c r="C4508" t="s">
        <v>22</v>
      </c>
      <c r="D4508" t="s">
        <v>23</v>
      </c>
      <c r="E4508" t="s">
        <v>5</v>
      </c>
      <c r="G4508" t="s">
        <v>24</v>
      </c>
      <c r="H4508">
        <v>2594382</v>
      </c>
      <c r="I4508">
        <v>2594846</v>
      </c>
      <c r="J4508" t="s">
        <v>64</v>
      </c>
      <c r="K4508" t="s">
        <v>5796</v>
      </c>
      <c r="N4508" t="s">
        <v>1156</v>
      </c>
      <c r="Q4508" t="s">
        <v>5795</v>
      </c>
      <c r="R4508">
        <v>465</v>
      </c>
      <c r="S4508">
        <v>154</v>
      </c>
    </row>
    <row r="4509" spans="1:19">
      <c r="A4509" t="s">
        <v>20</v>
      </c>
      <c r="B4509" t="s">
        <v>21</v>
      </c>
      <c r="C4509" t="s">
        <v>22</v>
      </c>
      <c r="D4509" t="s">
        <v>23</v>
      </c>
      <c r="E4509" t="s">
        <v>5</v>
      </c>
      <c r="G4509" t="s">
        <v>24</v>
      </c>
      <c r="H4509">
        <v>2595618</v>
      </c>
      <c r="I4509">
        <v>2597489</v>
      </c>
      <c r="J4509" t="s">
        <v>64</v>
      </c>
      <c r="Q4509" t="s">
        <v>5797</v>
      </c>
      <c r="R4509">
        <v>1872</v>
      </c>
    </row>
    <row r="4510" spans="1:19">
      <c r="A4510" t="s">
        <v>27</v>
      </c>
      <c r="B4510" t="s">
        <v>28</v>
      </c>
      <c r="C4510" t="s">
        <v>22</v>
      </c>
      <c r="D4510" t="s">
        <v>23</v>
      </c>
      <c r="E4510" t="s">
        <v>5</v>
      </c>
      <c r="G4510" t="s">
        <v>24</v>
      </c>
      <c r="H4510">
        <v>2595618</v>
      </c>
      <c r="I4510">
        <v>2597489</v>
      </c>
      <c r="J4510" t="s">
        <v>64</v>
      </c>
      <c r="K4510" t="s">
        <v>5798</v>
      </c>
      <c r="N4510" t="s">
        <v>748</v>
      </c>
      <c r="Q4510" t="s">
        <v>5797</v>
      </c>
      <c r="R4510">
        <v>1872</v>
      </c>
      <c r="S4510">
        <v>623</v>
      </c>
    </row>
    <row r="4511" spans="1:19">
      <c r="A4511" t="s">
        <v>20</v>
      </c>
      <c r="B4511" t="s">
        <v>21</v>
      </c>
      <c r="C4511" t="s">
        <v>22</v>
      </c>
      <c r="D4511" t="s">
        <v>23</v>
      </c>
      <c r="E4511" t="s">
        <v>5</v>
      </c>
      <c r="G4511" t="s">
        <v>24</v>
      </c>
      <c r="H4511">
        <v>2597542</v>
      </c>
      <c r="I4511">
        <v>2598006</v>
      </c>
      <c r="J4511" t="s">
        <v>64</v>
      </c>
      <c r="Q4511" t="s">
        <v>5799</v>
      </c>
      <c r="R4511">
        <v>465</v>
      </c>
    </row>
    <row r="4512" spans="1:19">
      <c r="A4512" t="s">
        <v>27</v>
      </c>
      <c r="B4512" t="s">
        <v>28</v>
      </c>
      <c r="C4512" t="s">
        <v>22</v>
      </c>
      <c r="D4512" t="s">
        <v>23</v>
      </c>
      <c r="E4512" t="s">
        <v>5</v>
      </c>
      <c r="G4512" t="s">
        <v>24</v>
      </c>
      <c r="H4512">
        <v>2597542</v>
      </c>
      <c r="I4512">
        <v>2598006</v>
      </c>
      <c r="J4512" t="s">
        <v>64</v>
      </c>
      <c r="K4512" t="s">
        <v>5800</v>
      </c>
      <c r="N4512" t="s">
        <v>1156</v>
      </c>
      <c r="Q4512" t="s">
        <v>5799</v>
      </c>
      <c r="R4512">
        <v>465</v>
      </c>
      <c r="S4512">
        <v>154</v>
      </c>
    </row>
    <row r="4513" spans="1:19">
      <c r="A4513" t="s">
        <v>20</v>
      </c>
      <c r="B4513" t="s">
        <v>21</v>
      </c>
      <c r="C4513" t="s">
        <v>22</v>
      </c>
      <c r="D4513" t="s">
        <v>23</v>
      </c>
      <c r="E4513" t="s">
        <v>5</v>
      </c>
      <c r="G4513" t="s">
        <v>24</v>
      </c>
      <c r="H4513">
        <v>2598860</v>
      </c>
      <c r="I4513">
        <v>2599288</v>
      </c>
      <c r="J4513" t="s">
        <v>25</v>
      </c>
      <c r="Q4513" t="s">
        <v>5801</v>
      </c>
      <c r="R4513">
        <v>429</v>
      </c>
    </row>
    <row r="4514" spans="1:19">
      <c r="A4514" t="s">
        <v>27</v>
      </c>
      <c r="B4514" t="s">
        <v>28</v>
      </c>
      <c r="C4514" t="s">
        <v>22</v>
      </c>
      <c r="D4514" t="s">
        <v>23</v>
      </c>
      <c r="E4514" t="s">
        <v>5</v>
      </c>
      <c r="G4514" t="s">
        <v>24</v>
      </c>
      <c r="H4514">
        <v>2598860</v>
      </c>
      <c r="I4514">
        <v>2599288</v>
      </c>
      <c r="J4514" t="s">
        <v>25</v>
      </c>
      <c r="K4514" t="s">
        <v>5802</v>
      </c>
      <c r="N4514" t="s">
        <v>1907</v>
      </c>
      <c r="Q4514" t="s">
        <v>5801</v>
      </c>
      <c r="R4514">
        <v>429</v>
      </c>
      <c r="S4514">
        <v>142</v>
      </c>
    </row>
    <row r="4515" spans="1:19">
      <c r="A4515" t="s">
        <v>20</v>
      </c>
      <c r="B4515" t="s">
        <v>21</v>
      </c>
      <c r="C4515" t="s">
        <v>22</v>
      </c>
      <c r="D4515" t="s">
        <v>23</v>
      </c>
      <c r="E4515" t="s">
        <v>5</v>
      </c>
      <c r="G4515" t="s">
        <v>24</v>
      </c>
      <c r="H4515">
        <v>2599390</v>
      </c>
      <c r="I4515">
        <v>2601018</v>
      </c>
      <c r="J4515" t="s">
        <v>64</v>
      </c>
      <c r="Q4515" t="s">
        <v>5803</v>
      </c>
      <c r="R4515">
        <v>1629</v>
      </c>
    </row>
    <row r="4516" spans="1:19">
      <c r="A4516" t="s">
        <v>27</v>
      </c>
      <c r="B4516" t="s">
        <v>28</v>
      </c>
      <c r="C4516" t="s">
        <v>22</v>
      </c>
      <c r="D4516" t="s">
        <v>23</v>
      </c>
      <c r="E4516" t="s">
        <v>5</v>
      </c>
      <c r="G4516" t="s">
        <v>24</v>
      </c>
      <c r="H4516">
        <v>2599390</v>
      </c>
      <c r="I4516">
        <v>2601018</v>
      </c>
      <c r="J4516" t="s">
        <v>64</v>
      </c>
      <c r="K4516" t="s">
        <v>5804</v>
      </c>
      <c r="N4516" t="s">
        <v>5805</v>
      </c>
      <c r="Q4516" t="s">
        <v>5803</v>
      </c>
      <c r="R4516">
        <v>1629</v>
      </c>
      <c r="S4516">
        <v>542</v>
      </c>
    </row>
    <row r="4517" spans="1:19">
      <c r="A4517" t="s">
        <v>20</v>
      </c>
      <c r="B4517" t="s">
        <v>21</v>
      </c>
      <c r="C4517" t="s">
        <v>22</v>
      </c>
      <c r="D4517" t="s">
        <v>23</v>
      </c>
      <c r="E4517" t="s">
        <v>5</v>
      </c>
      <c r="G4517" t="s">
        <v>24</v>
      </c>
      <c r="H4517">
        <v>2601078</v>
      </c>
      <c r="I4517">
        <v>2601782</v>
      </c>
      <c r="J4517" t="s">
        <v>64</v>
      </c>
      <c r="Q4517" t="s">
        <v>5806</v>
      </c>
      <c r="R4517">
        <v>705</v>
      </c>
    </row>
    <row r="4518" spans="1:19">
      <c r="A4518" t="s">
        <v>27</v>
      </c>
      <c r="B4518" t="s">
        <v>28</v>
      </c>
      <c r="C4518" t="s">
        <v>22</v>
      </c>
      <c r="D4518" t="s">
        <v>23</v>
      </c>
      <c r="E4518" t="s">
        <v>5</v>
      </c>
      <c r="G4518" t="s">
        <v>24</v>
      </c>
      <c r="H4518">
        <v>2601078</v>
      </c>
      <c r="I4518">
        <v>2601782</v>
      </c>
      <c r="J4518" t="s">
        <v>64</v>
      </c>
      <c r="K4518" t="s">
        <v>5807</v>
      </c>
      <c r="N4518" t="s">
        <v>1505</v>
      </c>
      <c r="Q4518" t="s">
        <v>5806</v>
      </c>
      <c r="R4518">
        <v>705</v>
      </c>
      <c r="S4518">
        <v>234</v>
      </c>
    </row>
    <row r="4519" spans="1:19">
      <c r="A4519" t="s">
        <v>20</v>
      </c>
      <c r="B4519" t="s">
        <v>21</v>
      </c>
      <c r="C4519" t="s">
        <v>22</v>
      </c>
      <c r="D4519" t="s">
        <v>23</v>
      </c>
      <c r="E4519" t="s">
        <v>5</v>
      </c>
      <c r="G4519" t="s">
        <v>24</v>
      </c>
      <c r="H4519">
        <v>2601897</v>
      </c>
      <c r="I4519">
        <v>2602556</v>
      </c>
      <c r="J4519" t="s">
        <v>25</v>
      </c>
      <c r="Q4519" t="s">
        <v>5808</v>
      </c>
      <c r="R4519">
        <v>660</v>
      </c>
    </row>
    <row r="4520" spans="1:19">
      <c r="A4520" t="s">
        <v>27</v>
      </c>
      <c r="B4520" t="s">
        <v>28</v>
      </c>
      <c r="C4520" t="s">
        <v>22</v>
      </c>
      <c r="D4520" t="s">
        <v>23</v>
      </c>
      <c r="E4520" t="s">
        <v>5</v>
      </c>
      <c r="G4520" t="s">
        <v>24</v>
      </c>
      <c r="H4520">
        <v>2601897</v>
      </c>
      <c r="I4520">
        <v>2602556</v>
      </c>
      <c r="J4520" t="s">
        <v>25</v>
      </c>
      <c r="K4520" t="s">
        <v>5809</v>
      </c>
      <c r="N4520" t="s">
        <v>5810</v>
      </c>
      <c r="Q4520" t="s">
        <v>5808</v>
      </c>
      <c r="R4520">
        <v>660</v>
      </c>
      <c r="S4520">
        <v>219</v>
      </c>
    </row>
    <row r="4521" spans="1:19">
      <c r="A4521" t="s">
        <v>20</v>
      </c>
      <c r="B4521" t="s">
        <v>21</v>
      </c>
      <c r="C4521" t="s">
        <v>22</v>
      </c>
      <c r="D4521" t="s">
        <v>23</v>
      </c>
      <c r="E4521" t="s">
        <v>5</v>
      </c>
      <c r="G4521" t="s">
        <v>24</v>
      </c>
      <c r="H4521">
        <v>2602673</v>
      </c>
      <c r="I4521">
        <v>2605339</v>
      </c>
      <c r="J4521" t="s">
        <v>64</v>
      </c>
      <c r="Q4521" t="s">
        <v>5811</v>
      </c>
      <c r="R4521">
        <v>2667</v>
      </c>
    </row>
    <row r="4522" spans="1:19">
      <c r="A4522" t="s">
        <v>27</v>
      </c>
      <c r="B4522" t="s">
        <v>28</v>
      </c>
      <c r="C4522" t="s">
        <v>22</v>
      </c>
      <c r="D4522" t="s">
        <v>23</v>
      </c>
      <c r="E4522" t="s">
        <v>5</v>
      </c>
      <c r="G4522" t="s">
        <v>24</v>
      </c>
      <c r="H4522">
        <v>2602673</v>
      </c>
      <c r="I4522">
        <v>2605339</v>
      </c>
      <c r="J4522" t="s">
        <v>64</v>
      </c>
      <c r="K4522" t="s">
        <v>5812</v>
      </c>
      <c r="N4522" t="s">
        <v>5813</v>
      </c>
      <c r="Q4522" t="s">
        <v>5811</v>
      </c>
      <c r="R4522">
        <v>2667</v>
      </c>
      <c r="S4522">
        <v>888</v>
      </c>
    </row>
    <row r="4523" spans="1:19">
      <c r="A4523" t="s">
        <v>20</v>
      </c>
      <c r="B4523" t="s">
        <v>21</v>
      </c>
      <c r="C4523" t="s">
        <v>22</v>
      </c>
      <c r="D4523" t="s">
        <v>23</v>
      </c>
      <c r="E4523" t="s">
        <v>5</v>
      </c>
      <c r="G4523" t="s">
        <v>24</v>
      </c>
      <c r="H4523">
        <v>2605708</v>
      </c>
      <c r="I4523">
        <v>2607480</v>
      </c>
      <c r="J4523" t="s">
        <v>25</v>
      </c>
      <c r="Q4523" t="s">
        <v>5814</v>
      </c>
      <c r="R4523">
        <v>1773</v>
      </c>
    </row>
    <row r="4524" spans="1:19">
      <c r="A4524" t="s">
        <v>27</v>
      </c>
      <c r="B4524" t="s">
        <v>28</v>
      </c>
      <c r="C4524" t="s">
        <v>22</v>
      </c>
      <c r="D4524" t="s">
        <v>23</v>
      </c>
      <c r="E4524" t="s">
        <v>5</v>
      </c>
      <c r="G4524" t="s">
        <v>24</v>
      </c>
      <c r="H4524">
        <v>2605708</v>
      </c>
      <c r="I4524">
        <v>2607480</v>
      </c>
      <c r="J4524" t="s">
        <v>25</v>
      </c>
      <c r="K4524" t="s">
        <v>5815</v>
      </c>
      <c r="N4524" t="s">
        <v>1142</v>
      </c>
      <c r="Q4524" t="s">
        <v>5814</v>
      </c>
      <c r="R4524">
        <v>1773</v>
      </c>
      <c r="S4524">
        <v>590</v>
      </c>
    </row>
    <row r="4525" spans="1:19">
      <c r="A4525" t="s">
        <v>20</v>
      </c>
      <c r="B4525" t="s">
        <v>21</v>
      </c>
      <c r="C4525" t="s">
        <v>22</v>
      </c>
      <c r="D4525" t="s">
        <v>23</v>
      </c>
      <c r="E4525" t="s">
        <v>5</v>
      </c>
      <c r="G4525" t="s">
        <v>24</v>
      </c>
      <c r="H4525">
        <v>2607547</v>
      </c>
      <c r="I4525">
        <v>2608191</v>
      </c>
      <c r="J4525" t="s">
        <v>64</v>
      </c>
      <c r="Q4525" t="s">
        <v>5816</v>
      </c>
      <c r="R4525">
        <v>645</v>
      </c>
    </row>
    <row r="4526" spans="1:19">
      <c r="A4526" t="s">
        <v>27</v>
      </c>
      <c r="B4526" t="s">
        <v>28</v>
      </c>
      <c r="C4526" t="s">
        <v>22</v>
      </c>
      <c r="D4526" t="s">
        <v>23</v>
      </c>
      <c r="E4526" t="s">
        <v>5</v>
      </c>
      <c r="G4526" t="s">
        <v>24</v>
      </c>
      <c r="H4526">
        <v>2607547</v>
      </c>
      <c r="I4526">
        <v>2608191</v>
      </c>
      <c r="J4526" t="s">
        <v>64</v>
      </c>
      <c r="K4526" t="s">
        <v>5817</v>
      </c>
      <c r="N4526" t="s">
        <v>5818</v>
      </c>
      <c r="Q4526" t="s">
        <v>5816</v>
      </c>
      <c r="R4526">
        <v>645</v>
      </c>
      <c r="S4526">
        <v>214</v>
      </c>
    </row>
    <row r="4527" spans="1:19">
      <c r="A4527" t="s">
        <v>20</v>
      </c>
      <c r="B4527" t="s">
        <v>21</v>
      </c>
      <c r="C4527" t="s">
        <v>22</v>
      </c>
      <c r="D4527" t="s">
        <v>23</v>
      </c>
      <c r="E4527" t="s">
        <v>5</v>
      </c>
      <c r="G4527" t="s">
        <v>24</v>
      </c>
      <c r="H4527">
        <v>2608628</v>
      </c>
      <c r="I4527">
        <v>2609638</v>
      </c>
      <c r="J4527" t="s">
        <v>25</v>
      </c>
      <c r="Q4527" t="s">
        <v>5819</v>
      </c>
      <c r="R4527">
        <v>1011</v>
      </c>
    </row>
    <row r="4528" spans="1:19">
      <c r="A4528" t="s">
        <v>27</v>
      </c>
      <c r="B4528" t="s">
        <v>28</v>
      </c>
      <c r="C4528" t="s">
        <v>22</v>
      </c>
      <c r="D4528" t="s">
        <v>23</v>
      </c>
      <c r="E4528" t="s">
        <v>5</v>
      </c>
      <c r="G4528" t="s">
        <v>24</v>
      </c>
      <c r="H4528">
        <v>2608628</v>
      </c>
      <c r="I4528">
        <v>2609638</v>
      </c>
      <c r="J4528" t="s">
        <v>25</v>
      </c>
      <c r="K4528" t="s">
        <v>5820</v>
      </c>
      <c r="N4528" t="s">
        <v>5821</v>
      </c>
      <c r="Q4528" t="s">
        <v>5819</v>
      </c>
      <c r="R4528">
        <v>1011</v>
      </c>
      <c r="S4528">
        <v>336</v>
      </c>
    </row>
    <row r="4529" spans="1:19">
      <c r="A4529" t="s">
        <v>20</v>
      </c>
      <c r="B4529" t="s">
        <v>21</v>
      </c>
      <c r="C4529" t="s">
        <v>22</v>
      </c>
      <c r="D4529" t="s">
        <v>23</v>
      </c>
      <c r="E4529" t="s">
        <v>5</v>
      </c>
      <c r="G4529" t="s">
        <v>24</v>
      </c>
      <c r="H4529">
        <v>2609822</v>
      </c>
      <c r="I4529">
        <v>2610217</v>
      </c>
      <c r="J4529" t="s">
        <v>64</v>
      </c>
      <c r="Q4529" t="s">
        <v>5822</v>
      </c>
      <c r="R4529">
        <v>396</v>
      </c>
    </row>
    <row r="4530" spans="1:19">
      <c r="A4530" t="s">
        <v>27</v>
      </c>
      <c r="B4530" t="s">
        <v>28</v>
      </c>
      <c r="C4530" t="s">
        <v>22</v>
      </c>
      <c r="D4530" t="s">
        <v>23</v>
      </c>
      <c r="E4530" t="s">
        <v>5</v>
      </c>
      <c r="G4530" t="s">
        <v>24</v>
      </c>
      <c r="H4530">
        <v>2609822</v>
      </c>
      <c r="I4530">
        <v>2610217</v>
      </c>
      <c r="J4530" t="s">
        <v>64</v>
      </c>
      <c r="K4530" t="s">
        <v>5823</v>
      </c>
      <c r="N4530" t="s">
        <v>5824</v>
      </c>
      <c r="Q4530" t="s">
        <v>5822</v>
      </c>
      <c r="R4530">
        <v>396</v>
      </c>
      <c r="S4530">
        <v>131</v>
      </c>
    </row>
    <row r="4531" spans="1:19">
      <c r="A4531" t="s">
        <v>20</v>
      </c>
      <c r="B4531" t="s">
        <v>21</v>
      </c>
      <c r="C4531" t="s">
        <v>22</v>
      </c>
      <c r="D4531" t="s">
        <v>23</v>
      </c>
      <c r="E4531" t="s">
        <v>5</v>
      </c>
      <c r="G4531" t="s">
        <v>24</v>
      </c>
      <c r="H4531">
        <v>2610162</v>
      </c>
      <c r="I4531">
        <v>2610296</v>
      </c>
      <c r="J4531" t="s">
        <v>64</v>
      </c>
      <c r="Q4531" t="s">
        <v>5825</v>
      </c>
      <c r="R4531">
        <v>135</v>
      </c>
    </row>
    <row r="4532" spans="1:19">
      <c r="A4532" t="s">
        <v>27</v>
      </c>
      <c r="B4532" t="s">
        <v>28</v>
      </c>
      <c r="C4532" t="s">
        <v>22</v>
      </c>
      <c r="D4532" t="s">
        <v>23</v>
      </c>
      <c r="E4532" t="s">
        <v>5</v>
      </c>
      <c r="G4532" t="s">
        <v>24</v>
      </c>
      <c r="H4532">
        <v>2610162</v>
      </c>
      <c r="I4532">
        <v>2610296</v>
      </c>
      <c r="J4532" t="s">
        <v>64</v>
      </c>
      <c r="K4532" t="s">
        <v>5826</v>
      </c>
      <c r="N4532" t="s">
        <v>5827</v>
      </c>
      <c r="Q4532" t="s">
        <v>5825</v>
      </c>
      <c r="R4532">
        <v>135</v>
      </c>
      <c r="S4532">
        <v>44</v>
      </c>
    </row>
    <row r="4533" spans="1:19">
      <c r="A4533" t="s">
        <v>20</v>
      </c>
      <c r="B4533" t="s">
        <v>21</v>
      </c>
      <c r="C4533" t="s">
        <v>22</v>
      </c>
      <c r="D4533" t="s">
        <v>23</v>
      </c>
      <c r="E4533" t="s">
        <v>5</v>
      </c>
      <c r="G4533" t="s">
        <v>24</v>
      </c>
      <c r="H4533">
        <v>2610305</v>
      </c>
      <c r="I4533">
        <v>2610451</v>
      </c>
      <c r="J4533" t="s">
        <v>64</v>
      </c>
      <c r="Q4533" t="s">
        <v>5828</v>
      </c>
      <c r="R4533">
        <v>147</v>
      </c>
    </row>
    <row r="4534" spans="1:19">
      <c r="A4534" t="s">
        <v>27</v>
      </c>
      <c r="B4534" t="s">
        <v>28</v>
      </c>
      <c r="C4534" t="s">
        <v>22</v>
      </c>
      <c r="D4534" t="s">
        <v>23</v>
      </c>
      <c r="E4534" t="s">
        <v>5</v>
      </c>
      <c r="G4534" t="s">
        <v>24</v>
      </c>
      <c r="H4534">
        <v>2610305</v>
      </c>
      <c r="I4534">
        <v>2610451</v>
      </c>
      <c r="J4534" t="s">
        <v>64</v>
      </c>
      <c r="K4534" t="s">
        <v>5829</v>
      </c>
      <c r="N4534" t="s">
        <v>5830</v>
      </c>
      <c r="Q4534" t="s">
        <v>5828</v>
      </c>
      <c r="R4534">
        <v>147</v>
      </c>
      <c r="S4534">
        <v>48</v>
      </c>
    </row>
    <row r="4535" spans="1:19">
      <c r="A4535" t="s">
        <v>20</v>
      </c>
      <c r="B4535" t="s">
        <v>21</v>
      </c>
      <c r="C4535" t="s">
        <v>22</v>
      </c>
      <c r="D4535" t="s">
        <v>23</v>
      </c>
      <c r="E4535" t="s">
        <v>5</v>
      </c>
      <c r="G4535" t="s">
        <v>24</v>
      </c>
      <c r="H4535">
        <v>2610461</v>
      </c>
      <c r="I4535">
        <v>2610757</v>
      </c>
      <c r="J4535" t="s">
        <v>64</v>
      </c>
      <c r="Q4535" t="s">
        <v>5831</v>
      </c>
      <c r="R4535">
        <v>297</v>
      </c>
    </row>
    <row r="4536" spans="1:19">
      <c r="A4536" t="s">
        <v>27</v>
      </c>
      <c r="B4536" t="s">
        <v>28</v>
      </c>
      <c r="C4536" t="s">
        <v>22</v>
      </c>
      <c r="D4536" t="s">
        <v>23</v>
      </c>
      <c r="E4536" t="s">
        <v>5</v>
      </c>
      <c r="G4536" t="s">
        <v>24</v>
      </c>
      <c r="H4536">
        <v>2610461</v>
      </c>
      <c r="I4536">
        <v>2610757</v>
      </c>
      <c r="J4536" t="s">
        <v>64</v>
      </c>
      <c r="K4536" t="s">
        <v>5832</v>
      </c>
      <c r="N4536" t="s">
        <v>5833</v>
      </c>
      <c r="Q4536" t="s">
        <v>5831</v>
      </c>
      <c r="R4536">
        <v>297</v>
      </c>
      <c r="S4536">
        <v>98</v>
      </c>
    </row>
    <row r="4537" spans="1:19">
      <c r="A4537" t="s">
        <v>20</v>
      </c>
      <c r="B4537" t="s">
        <v>21</v>
      </c>
      <c r="C4537" t="s">
        <v>22</v>
      </c>
      <c r="D4537" t="s">
        <v>23</v>
      </c>
      <c r="E4537" t="s">
        <v>5</v>
      </c>
      <c r="G4537" t="s">
        <v>24</v>
      </c>
      <c r="H4537">
        <v>2611021</v>
      </c>
      <c r="I4537">
        <v>2611461</v>
      </c>
      <c r="J4537" t="s">
        <v>64</v>
      </c>
      <c r="Q4537" t="s">
        <v>5834</v>
      </c>
      <c r="R4537">
        <v>441</v>
      </c>
    </row>
    <row r="4538" spans="1:19">
      <c r="A4538" t="s">
        <v>27</v>
      </c>
      <c r="B4538" t="s">
        <v>28</v>
      </c>
      <c r="C4538" t="s">
        <v>22</v>
      </c>
      <c r="D4538" t="s">
        <v>23</v>
      </c>
      <c r="E4538" t="s">
        <v>5</v>
      </c>
      <c r="G4538" t="s">
        <v>24</v>
      </c>
      <c r="H4538">
        <v>2611021</v>
      </c>
      <c r="I4538">
        <v>2611461</v>
      </c>
      <c r="J4538" t="s">
        <v>64</v>
      </c>
      <c r="K4538" t="s">
        <v>5835</v>
      </c>
      <c r="N4538" t="s">
        <v>5836</v>
      </c>
      <c r="Q4538" t="s">
        <v>5834</v>
      </c>
      <c r="R4538">
        <v>441</v>
      </c>
      <c r="S4538">
        <v>146</v>
      </c>
    </row>
    <row r="4539" spans="1:19">
      <c r="A4539" t="s">
        <v>20</v>
      </c>
      <c r="B4539" t="s">
        <v>21</v>
      </c>
      <c r="C4539" t="s">
        <v>22</v>
      </c>
      <c r="D4539" t="s">
        <v>23</v>
      </c>
      <c r="E4539" t="s">
        <v>5</v>
      </c>
      <c r="G4539" t="s">
        <v>24</v>
      </c>
      <c r="H4539">
        <v>2611781</v>
      </c>
      <c r="I4539">
        <v>2613154</v>
      </c>
      <c r="J4539" t="s">
        <v>64</v>
      </c>
      <c r="Q4539" t="s">
        <v>5837</v>
      </c>
      <c r="R4539">
        <v>1374</v>
      </c>
    </row>
    <row r="4540" spans="1:19">
      <c r="A4540" t="s">
        <v>27</v>
      </c>
      <c r="B4540" t="s">
        <v>28</v>
      </c>
      <c r="C4540" t="s">
        <v>22</v>
      </c>
      <c r="D4540" t="s">
        <v>23</v>
      </c>
      <c r="E4540" t="s">
        <v>5</v>
      </c>
      <c r="G4540" t="s">
        <v>24</v>
      </c>
      <c r="H4540">
        <v>2611781</v>
      </c>
      <c r="I4540">
        <v>2613154</v>
      </c>
      <c r="J4540" t="s">
        <v>64</v>
      </c>
      <c r="K4540" t="s">
        <v>5838</v>
      </c>
      <c r="N4540" t="s">
        <v>5839</v>
      </c>
      <c r="Q4540" t="s">
        <v>5837</v>
      </c>
      <c r="R4540">
        <v>1374</v>
      </c>
      <c r="S4540">
        <v>457</v>
      </c>
    </row>
    <row r="4541" spans="1:19">
      <c r="A4541" t="s">
        <v>20</v>
      </c>
      <c r="B4541" t="s">
        <v>21</v>
      </c>
      <c r="C4541" t="s">
        <v>22</v>
      </c>
      <c r="D4541" t="s">
        <v>23</v>
      </c>
      <c r="E4541" t="s">
        <v>5</v>
      </c>
      <c r="G4541" t="s">
        <v>24</v>
      </c>
      <c r="H4541">
        <v>2613147</v>
      </c>
      <c r="I4541">
        <v>2613998</v>
      </c>
      <c r="J4541" t="s">
        <v>64</v>
      </c>
      <c r="Q4541" t="s">
        <v>5840</v>
      </c>
      <c r="R4541">
        <v>852</v>
      </c>
    </row>
    <row r="4542" spans="1:19">
      <c r="A4542" t="s">
        <v>27</v>
      </c>
      <c r="B4542" t="s">
        <v>28</v>
      </c>
      <c r="C4542" t="s">
        <v>22</v>
      </c>
      <c r="D4542" t="s">
        <v>23</v>
      </c>
      <c r="E4542" t="s">
        <v>5</v>
      </c>
      <c r="G4542" t="s">
        <v>24</v>
      </c>
      <c r="H4542">
        <v>2613147</v>
      </c>
      <c r="I4542">
        <v>2613998</v>
      </c>
      <c r="J4542" t="s">
        <v>64</v>
      </c>
      <c r="K4542" t="s">
        <v>5841</v>
      </c>
      <c r="N4542" t="s">
        <v>5842</v>
      </c>
      <c r="Q4542" t="s">
        <v>5840</v>
      </c>
      <c r="R4542">
        <v>852</v>
      </c>
      <c r="S4542">
        <v>283</v>
      </c>
    </row>
    <row r="4543" spans="1:19">
      <c r="A4543" t="s">
        <v>20</v>
      </c>
      <c r="B4543" t="s">
        <v>21</v>
      </c>
      <c r="C4543" t="s">
        <v>22</v>
      </c>
      <c r="D4543" t="s">
        <v>23</v>
      </c>
      <c r="E4543" t="s">
        <v>5</v>
      </c>
      <c r="G4543" t="s">
        <v>24</v>
      </c>
      <c r="H4543">
        <v>2613988</v>
      </c>
      <c r="I4543">
        <v>2614740</v>
      </c>
      <c r="J4543" t="s">
        <v>64</v>
      </c>
      <c r="Q4543" t="s">
        <v>5843</v>
      </c>
      <c r="R4543">
        <v>753</v>
      </c>
    </row>
    <row r="4544" spans="1:19">
      <c r="A4544" t="s">
        <v>27</v>
      </c>
      <c r="B4544" t="s">
        <v>28</v>
      </c>
      <c r="C4544" t="s">
        <v>22</v>
      </c>
      <c r="D4544" t="s">
        <v>23</v>
      </c>
      <c r="E4544" t="s">
        <v>5</v>
      </c>
      <c r="G4544" t="s">
        <v>24</v>
      </c>
      <c r="H4544">
        <v>2613988</v>
      </c>
      <c r="I4544">
        <v>2614740</v>
      </c>
      <c r="J4544" t="s">
        <v>64</v>
      </c>
      <c r="K4544" t="s">
        <v>5844</v>
      </c>
      <c r="N4544" t="s">
        <v>5845</v>
      </c>
      <c r="Q4544" t="s">
        <v>5843</v>
      </c>
      <c r="R4544">
        <v>753</v>
      </c>
      <c r="S4544">
        <v>250</v>
      </c>
    </row>
    <row r="4545" spans="1:19">
      <c r="A4545" t="s">
        <v>20</v>
      </c>
      <c r="B4545" t="s">
        <v>21</v>
      </c>
      <c r="C4545" t="s">
        <v>22</v>
      </c>
      <c r="D4545" t="s">
        <v>23</v>
      </c>
      <c r="E4545" t="s">
        <v>5</v>
      </c>
      <c r="G4545" t="s">
        <v>24</v>
      </c>
      <c r="H4545">
        <v>2614764</v>
      </c>
      <c r="I4545">
        <v>2615930</v>
      </c>
      <c r="J4545" t="s">
        <v>64</v>
      </c>
      <c r="Q4545" t="s">
        <v>5846</v>
      </c>
      <c r="R4545">
        <v>1167</v>
      </c>
    </row>
    <row r="4546" spans="1:19">
      <c r="A4546" t="s">
        <v>27</v>
      </c>
      <c r="B4546" t="s">
        <v>28</v>
      </c>
      <c r="C4546" t="s">
        <v>22</v>
      </c>
      <c r="D4546" t="s">
        <v>23</v>
      </c>
      <c r="E4546" t="s">
        <v>5</v>
      </c>
      <c r="G4546" t="s">
        <v>24</v>
      </c>
      <c r="H4546">
        <v>2614764</v>
      </c>
      <c r="I4546">
        <v>2615930</v>
      </c>
      <c r="J4546" t="s">
        <v>64</v>
      </c>
      <c r="K4546" t="s">
        <v>5847</v>
      </c>
      <c r="N4546" t="s">
        <v>5848</v>
      </c>
      <c r="Q4546" t="s">
        <v>5846</v>
      </c>
      <c r="R4546">
        <v>1167</v>
      </c>
      <c r="S4546">
        <v>388</v>
      </c>
    </row>
    <row r="4547" spans="1:19">
      <c r="A4547" t="s">
        <v>20</v>
      </c>
      <c r="B4547" t="s">
        <v>21</v>
      </c>
      <c r="C4547" t="s">
        <v>22</v>
      </c>
      <c r="D4547" t="s">
        <v>23</v>
      </c>
      <c r="E4547" t="s">
        <v>5</v>
      </c>
      <c r="G4547" t="s">
        <v>24</v>
      </c>
      <c r="H4547">
        <v>2615923</v>
      </c>
      <c r="I4547">
        <v>2616657</v>
      </c>
      <c r="J4547" t="s">
        <v>64</v>
      </c>
      <c r="Q4547" t="s">
        <v>5849</v>
      </c>
      <c r="R4547">
        <v>735</v>
      </c>
    </row>
    <row r="4548" spans="1:19">
      <c r="A4548" t="s">
        <v>27</v>
      </c>
      <c r="B4548" t="s">
        <v>28</v>
      </c>
      <c r="C4548" t="s">
        <v>22</v>
      </c>
      <c r="D4548" t="s">
        <v>23</v>
      </c>
      <c r="E4548" t="s">
        <v>5</v>
      </c>
      <c r="G4548" t="s">
        <v>24</v>
      </c>
      <c r="H4548">
        <v>2615923</v>
      </c>
      <c r="I4548">
        <v>2616657</v>
      </c>
      <c r="J4548" t="s">
        <v>64</v>
      </c>
      <c r="K4548" t="s">
        <v>5850</v>
      </c>
      <c r="N4548" t="s">
        <v>5851</v>
      </c>
      <c r="Q4548" t="s">
        <v>5849</v>
      </c>
      <c r="R4548">
        <v>735</v>
      </c>
      <c r="S4548">
        <v>244</v>
      </c>
    </row>
    <row r="4549" spans="1:19">
      <c r="A4549" t="s">
        <v>20</v>
      </c>
      <c r="B4549" t="s">
        <v>21</v>
      </c>
      <c r="C4549" t="s">
        <v>22</v>
      </c>
      <c r="D4549" t="s">
        <v>23</v>
      </c>
      <c r="E4549" t="s">
        <v>5</v>
      </c>
      <c r="G4549" t="s">
        <v>24</v>
      </c>
      <c r="H4549">
        <v>2616654</v>
      </c>
      <c r="I4549">
        <v>2617616</v>
      </c>
      <c r="J4549" t="s">
        <v>64</v>
      </c>
      <c r="Q4549" t="s">
        <v>5852</v>
      </c>
      <c r="R4549">
        <v>963</v>
      </c>
    </row>
    <row r="4550" spans="1:19">
      <c r="A4550" t="s">
        <v>27</v>
      </c>
      <c r="B4550" t="s">
        <v>28</v>
      </c>
      <c r="C4550" t="s">
        <v>22</v>
      </c>
      <c r="D4550" t="s">
        <v>23</v>
      </c>
      <c r="E4550" t="s">
        <v>5</v>
      </c>
      <c r="G4550" t="s">
        <v>24</v>
      </c>
      <c r="H4550">
        <v>2616654</v>
      </c>
      <c r="I4550">
        <v>2617616</v>
      </c>
      <c r="J4550" t="s">
        <v>64</v>
      </c>
      <c r="K4550" t="s">
        <v>5853</v>
      </c>
      <c r="N4550" t="s">
        <v>5854</v>
      </c>
      <c r="Q4550" t="s">
        <v>5852</v>
      </c>
      <c r="R4550">
        <v>963</v>
      </c>
      <c r="S4550">
        <v>320</v>
      </c>
    </row>
    <row r="4551" spans="1:19">
      <c r="A4551" t="s">
        <v>20</v>
      </c>
      <c r="B4551" t="s">
        <v>21</v>
      </c>
      <c r="C4551" t="s">
        <v>22</v>
      </c>
      <c r="D4551" t="s">
        <v>23</v>
      </c>
      <c r="E4551" t="s">
        <v>5</v>
      </c>
      <c r="G4551" t="s">
        <v>24</v>
      </c>
      <c r="H4551">
        <v>2617811</v>
      </c>
      <c r="I4551">
        <v>2618137</v>
      </c>
      <c r="J4551" t="s">
        <v>64</v>
      </c>
      <c r="Q4551" t="s">
        <v>5855</v>
      </c>
      <c r="R4551">
        <v>327</v>
      </c>
    </row>
    <row r="4552" spans="1:19">
      <c r="A4552" t="s">
        <v>27</v>
      </c>
      <c r="B4552" t="s">
        <v>28</v>
      </c>
      <c r="C4552" t="s">
        <v>22</v>
      </c>
      <c r="D4552" t="s">
        <v>23</v>
      </c>
      <c r="E4552" t="s">
        <v>5</v>
      </c>
      <c r="G4552" t="s">
        <v>24</v>
      </c>
      <c r="H4552">
        <v>2617811</v>
      </c>
      <c r="I4552">
        <v>2618137</v>
      </c>
      <c r="J4552" t="s">
        <v>64</v>
      </c>
      <c r="K4552" t="s">
        <v>5856</v>
      </c>
      <c r="N4552" t="s">
        <v>5857</v>
      </c>
      <c r="Q4552" t="s">
        <v>5855</v>
      </c>
      <c r="R4552">
        <v>327</v>
      </c>
      <c r="S4552">
        <v>108</v>
      </c>
    </row>
    <row r="4553" spans="1:19">
      <c r="A4553" t="s">
        <v>20</v>
      </c>
      <c r="B4553" t="s">
        <v>21</v>
      </c>
      <c r="C4553" t="s">
        <v>22</v>
      </c>
      <c r="D4553" t="s">
        <v>23</v>
      </c>
      <c r="E4553" t="s">
        <v>5</v>
      </c>
      <c r="G4553" t="s">
        <v>24</v>
      </c>
      <c r="H4553">
        <v>2618153</v>
      </c>
      <c r="I4553">
        <v>2618467</v>
      </c>
      <c r="J4553" t="s">
        <v>64</v>
      </c>
      <c r="Q4553" t="s">
        <v>5858</v>
      </c>
      <c r="R4553">
        <v>315</v>
      </c>
    </row>
    <row r="4554" spans="1:19">
      <c r="A4554" t="s">
        <v>27</v>
      </c>
      <c r="B4554" t="s">
        <v>28</v>
      </c>
      <c r="C4554" t="s">
        <v>22</v>
      </c>
      <c r="D4554" t="s">
        <v>23</v>
      </c>
      <c r="E4554" t="s">
        <v>5</v>
      </c>
      <c r="G4554" t="s">
        <v>24</v>
      </c>
      <c r="H4554">
        <v>2618153</v>
      </c>
      <c r="I4554">
        <v>2618467</v>
      </c>
      <c r="J4554" t="s">
        <v>64</v>
      </c>
      <c r="K4554" t="s">
        <v>5859</v>
      </c>
      <c r="N4554" t="s">
        <v>42</v>
      </c>
      <c r="Q4554" t="s">
        <v>5858</v>
      </c>
      <c r="R4554">
        <v>315</v>
      </c>
      <c r="S4554">
        <v>104</v>
      </c>
    </row>
    <row r="4555" spans="1:19">
      <c r="A4555" t="s">
        <v>20</v>
      </c>
      <c r="B4555" t="s">
        <v>21</v>
      </c>
      <c r="C4555" t="s">
        <v>22</v>
      </c>
      <c r="D4555" t="s">
        <v>23</v>
      </c>
      <c r="E4555" t="s">
        <v>5</v>
      </c>
      <c r="G4555" t="s">
        <v>24</v>
      </c>
      <c r="H4555">
        <v>2618495</v>
      </c>
      <c r="I4555">
        <v>2620357</v>
      </c>
      <c r="J4555" t="s">
        <v>64</v>
      </c>
      <c r="Q4555" t="s">
        <v>5860</v>
      </c>
      <c r="R4555">
        <v>1863</v>
      </c>
    </row>
    <row r="4556" spans="1:19">
      <c r="A4556" t="s">
        <v>27</v>
      </c>
      <c r="B4556" t="s">
        <v>28</v>
      </c>
      <c r="C4556" t="s">
        <v>22</v>
      </c>
      <c r="D4556" t="s">
        <v>23</v>
      </c>
      <c r="E4556" t="s">
        <v>5</v>
      </c>
      <c r="G4556" t="s">
        <v>24</v>
      </c>
      <c r="H4556">
        <v>2618495</v>
      </c>
      <c r="I4556">
        <v>2620357</v>
      </c>
      <c r="J4556" t="s">
        <v>64</v>
      </c>
      <c r="K4556" t="s">
        <v>5861</v>
      </c>
      <c r="N4556" t="s">
        <v>5862</v>
      </c>
      <c r="Q4556" t="s">
        <v>5860</v>
      </c>
      <c r="R4556">
        <v>1863</v>
      </c>
      <c r="S4556">
        <v>620</v>
      </c>
    </row>
    <row r="4557" spans="1:19">
      <c r="A4557" t="s">
        <v>20</v>
      </c>
      <c r="B4557" t="s">
        <v>21</v>
      </c>
      <c r="C4557" t="s">
        <v>22</v>
      </c>
      <c r="D4557" t="s">
        <v>23</v>
      </c>
      <c r="E4557" t="s">
        <v>5</v>
      </c>
      <c r="G4557" t="s">
        <v>24</v>
      </c>
      <c r="H4557">
        <v>2620914</v>
      </c>
      <c r="I4557">
        <v>2621393</v>
      </c>
      <c r="J4557" t="s">
        <v>64</v>
      </c>
      <c r="Q4557" t="s">
        <v>5863</v>
      </c>
      <c r="R4557">
        <v>480</v>
      </c>
    </row>
    <row r="4558" spans="1:19">
      <c r="A4558" t="s">
        <v>27</v>
      </c>
      <c r="B4558" t="s">
        <v>28</v>
      </c>
      <c r="C4558" t="s">
        <v>22</v>
      </c>
      <c r="D4558" t="s">
        <v>23</v>
      </c>
      <c r="E4558" t="s">
        <v>5</v>
      </c>
      <c r="G4558" t="s">
        <v>24</v>
      </c>
      <c r="H4558">
        <v>2620914</v>
      </c>
      <c r="I4558">
        <v>2621393</v>
      </c>
      <c r="J4558" t="s">
        <v>64</v>
      </c>
      <c r="K4558" t="s">
        <v>5864</v>
      </c>
      <c r="N4558" t="s">
        <v>5865</v>
      </c>
      <c r="Q4558" t="s">
        <v>5863</v>
      </c>
      <c r="R4558">
        <v>480</v>
      </c>
      <c r="S4558">
        <v>159</v>
      </c>
    </row>
    <row r="4559" spans="1:19">
      <c r="A4559" t="s">
        <v>20</v>
      </c>
      <c r="B4559" t="s">
        <v>21</v>
      </c>
      <c r="C4559" t="s">
        <v>22</v>
      </c>
      <c r="D4559" t="s">
        <v>23</v>
      </c>
      <c r="E4559" t="s">
        <v>5</v>
      </c>
      <c r="G4559" t="s">
        <v>24</v>
      </c>
      <c r="H4559">
        <v>2621757</v>
      </c>
      <c r="I4559">
        <v>2623880</v>
      </c>
      <c r="J4559" t="s">
        <v>64</v>
      </c>
      <c r="Q4559" t="s">
        <v>5866</v>
      </c>
      <c r="R4559">
        <v>2124</v>
      </c>
    </row>
    <row r="4560" spans="1:19">
      <c r="A4560" t="s">
        <v>27</v>
      </c>
      <c r="B4560" t="s">
        <v>28</v>
      </c>
      <c r="C4560" t="s">
        <v>22</v>
      </c>
      <c r="D4560" t="s">
        <v>23</v>
      </c>
      <c r="E4560" t="s">
        <v>5</v>
      </c>
      <c r="G4560" t="s">
        <v>24</v>
      </c>
      <c r="H4560">
        <v>2621757</v>
      </c>
      <c r="I4560">
        <v>2623880</v>
      </c>
      <c r="J4560" t="s">
        <v>64</v>
      </c>
      <c r="K4560" t="s">
        <v>5867</v>
      </c>
      <c r="N4560" t="s">
        <v>5868</v>
      </c>
      <c r="Q4560" t="s">
        <v>5866</v>
      </c>
      <c r="R4560">
        <v>2124</v>
      </c>
      <c r="S4560">
        <v>707</v>
      </c>
    </row>
    <row r="4561" spans="1:19">
      <c r="A4561" t="s">
        <v>20</v>
      </c>
      <c r="B4561" t="s">
        <v>21</v>
      </c>
      <c r="C4561" t="s">
        <v>22</v>
      </c>
      <c r="D4561" t="s">
        <v>23</v>
      </c>
      <c r="E4561" t="s">
        <v>5</v>
      </c>
      <c r="G4561" t="s">
        <v>24</v>
      </c>
      <c r="H4561">
        <v>2624497</v>
      </c>
      <c r="I4561">
        <v>2624826</v>
      </c>
      <c r="J4561" t="s">
        <v>64</v>
      </c>
      <c r="Q4561" t="s">
        <v>5869</v>
      </c>
      <c r="R4561">
        <v>330</v>
      </c>
    </row>
    <row r="4562" spans="1:19">
      <c r="A4562" t="s">
        <v>27</v>
      </c>
      <c r="B4562" t="s">
        <v>28</v>
      </c>
      <c r="C4562" t="s">
        <v>22</v>
      </c>
      <c r="D4562" t="s">
        <v>23</v>
      </c>
      <c r="E4562" t="s">
        <v>5</v>
      </c>
      <c r="G4562" t="s">
        <v>24</v>
      </c>
      <c r="H4562">
        <v>2624497</v>
      </c>
      <c r="I4562">
        <v>2624826</v>
      </c>
      <c r="J4562" t="s">
        <v>64</v>
      </c>
      <c r="K4562" t="s">
        <v>5870</v>
      </c>
      <c r="N4562" t="s">
        <v>42</v>
      </c>
      <c r="Q4562" t="s">
        <v>5869</v>
      </c>
      <c r="R4562">
        <v>330</v>
      </c>
      <c r="S4562">
        <v>109</v>
      </c>
    </row>
    <row r="4563" spans="1:19">
      <c r="A4563" t="s">
        <v>20</v>
      </c>
      <c r="B4563" t="s">
        <v>21</v>
      </c>
      <c r="C4563" t="s">
        <v>22</v>
      </c>
      <c r="D4563" t="s">
        <v>23</v>
      </c>
      <c r="E4563" t="s">
        <v>5</v>
      </c>
      <c r="G4563" t="s">
        <v>24</v>
      </c>
      <c r="H4563">
        <v>2624920</v>
      </c>
      <c r="I4563">
        <v>2625111</v>
      </c>
      <c r="J4563" t="s">
        <v>64</v>
      </c>
      <c r="Q4563" t="s">
        <v>5871</v>
      </c>
      <c r="R4563">
        <v>192</v>
      </c>
    </row>
    <row r="4564" spans="1:19">
      <c r="A4564" t="s">
        <v>27</v>
      </c>
      <c r="B4564" t="s">
        <v>28</v>
      </c>
      <c r="C4564" t="s">
        <v>22</v>
      </c>
      <c r="D4564" t="s">
        <v>23</v>
      </c>
      <c r="E4564" t="s">
        <v>5</v>
      </c>
      <c r="G4564" t="s">
        <v>24</v>
      </c>
      <c r="H4564">
        <v>2624920</v>
      </c>
      <c r="I4564">
        <v>2625111</v>
      </c>
      <c r="J4564" t="s">
        <v>64</v>
      </c>
      <c r="K4564" t="s">
        <v>5872</v>
      </c>
      <c r="N4564" t="s">
        <v>5873</v>
      </c>
      <c r="Q4564" t="s">
        <v>5871</v>
      </c>
      <c r="R4564">
        <v>192</v>
      </c>
      <c r="S4564">
        <v>63</v>
      </c>
    </row>
    <row r="4565" spans="1:19">
      <c r="A4565" t="s">
        <v>20</v>
      </c>
      <c r="B4565" t="s">
        <v>21</v>
      </c>
      <c r="C4565" t="s">
        <v>22</v>
      </c>
      <c r="D4565" t="s">
        <v>23</v>
      </c>
      <c r="E4565" t="s">
        <v>5</v>
      </c>
      <c r="G4565" t="s">
        <v>24</v>
      </c>
      <c r="H4565">
        <v>2625314</v>
      </c>
      <c r="I4565">
        <v>2625556</v>
      </c>
      <c r="J4565" t="s">
        <v>64</v>
      </c>
      <c r="Q4565" t="s">
        <v>5874</v>
      </c>
      <c r="R4565">
        <v>243</v>
      </c>
    </row>
    <row r="4566" spans="1:19">
      <c r="A4566" t="s">
        <v>27</v>
      </c>
      <c r="B4566" t="s">
        <v>28</v>
      </c>
      <c r="C4566" t="s">
        <v>22</v>
      </c>
      <c r="D4566" t="s">
        <v>23</v>
      </c>
      <c r="E4566" t="s">
        <v>5</v>
      </c>
      <c r="G4566" t="s">
        <v>24</v>
      </c>
      <c r="H4566">
        <v>2625314</v>
      </c>
      <c r="I4566">
        <v>2625556</v>
      </c>
      <c r="J4566" t="s">
        <v>64</v>
      </c>
      <c r="K4566" t="s">
        <v>5875</v>
      </c>
      <c r="N4566" t="s">
        <v>42</v>
      </c>
      <c r="Q4566" t="s">
        <v>5874</v>
      </c>
      <c r="R4566">
        <v>243</v>
      </c>
      <c r="S4566">
        <v>80</v>
      </c>
    </row>
    <row r="4567" spans="1:19">
      <c r="A4567" t="s">
        <v>20</v>
      </c>
      <c r="B4567" t="s">
        <v>21</v>
      </c>
      <c r="C4567" t="s">
        <v>22</v>
      </c>
      <c r="D4567" t="s">
        <v>23</v>
      </c>
      <c r="E4567" t="s">
        <v>5</v>
      </c>
      <c r="G4567" t="s">
        <v>24</v>
      </c>
      <c r="H4567">
        <v>2625927</v>
      </c>
      <c r="I4567">
        <v>2626304</v>
      </c>
      <c r="J4567" t="s">
        <v>64</v>
      </c>
      <c r="Q4567" t="s">
        <v>5876</v>
      </c>
      <c r="R4567">
        <v>378</v>
      </c>
    </row>
    <row r="4568" spans="1:19">
      <c r="A4568" t="s">
        <v>27</v>
      </c>
      <c r="B4568" t="s">
        <v>28</v>
      </c>
      <c r="C4568" t="s">
        <v>22</v>
      </c>
      <c r="D4568" t="s">
        <v>23</v>
      </c>
      <c r="E4568" t="s">
        <v>5</v>
      </c>
      <c r="G4568" t="s">
        <v>24</v>
      </c>
      <c r="H4568">
        <v>2625927</v>
      </c>
      <c r="I4568">
        <v>2626304</v>
      </c>
      <c r="J4568" t="s">
        <v>64</v>
      </c>
      <c r="K4568" t="s">
        <v>5877</v>
      </c>
      <c r="N4568" t="s">
        <v>42</v>
      </c>
      <c r="Q4568" t="s">
        <v>5876</v>
      </c>
      <c r="R4568">
        <v>378</v>
      </c>
      <c r="S4568">
        <v>125</v>
      </c>
    </row>
    <row r="4569" spans="1:19">
      <c r="A4569" t="s">
        <v>20</v>
      </c>
      <c r="B4569" t="s">
        <v>21</v>
      </c>
      <c r="C4569" t="s">
        <v>22</v>
      </c>
      <c r="D4569" t="s">
        <v>23</v>
      </c>
      <c r="E4569" t="s">
        <v>5</v>
      </c>
      <c r="G4569" t="s">
        <v>24</v>
      </c>
      <c r="H4569">
        <v>2626336</v>
      </c>
      <c r="I4569">
        <v>2630988</v>
      </c>
      <c r="J4569" t="s">
        <v>64</v>
      </c>
      <c r="Q4569" t="s">
        <v>5878</v>
      </c>
      <c r="R4569">
        <v>4653</v>
      </c>
    </row>
    <row r="4570" spans="1:19">
      <c r="A4570" t="s">
        <v>27</v>
      </c>
      <c r="B4570" t="s">
        <v>28</v>
      </c>
      <c r="C4570" t="s">
        <v>22</v>
      </c>
      <c r="D4570" t="s">
        <v>23</v>
      </c>
      <c r="E4570" t="s">
        <v>5</v>
      </c>
      <c r="G4570" t="s">
        <v>24</v>
      </c>
      <c r="H4570">
        <v>2626336</v>
      </c>
      <c r="I4570">
        <v>2630988</v>
      </c>
      <c r="J4570" t="s">
        <v>64</v>
      </c>
      <c r="K4570" t="s">
        <v>5879</v>
      </c>
      <c r="N4570" t="s">
        <v>1694</v>
      </c>
      <c r="Q4570" t="s">
        <v>5878</v>
      </c>
      <c r="R4570">
        <v>4653</v>
      </c>
      <c r="S4570">
        <v>1550</v>
      </c>
    </row>
    <row r="4571" spans="1:19">
      <c r="A4571" t="s">
        <v>20</v>
      </c>
      <c r="B4571" t="s">
        <v>21</v>
      </c>
      <c r="C4571" t="s">
        <v>22</v>
      </c>
      <c r="D4571" t="s">
        <v>23</v>
      </c>
      <c r="E4571" t="s">
        <v>5</v>
      </c>
      <c r="G4571" t="s">
        <v>24</v>
      </c>
      <c r="H4571">
        <v>2631012</v>
      </c>
      <c r="I4571">
        <v>2631857</v>
      </c>
      <c r="J4571" t="s">
        <v>64</v>
      </c>
      <c r="Q4571" t="s">
        <v>5880</v>
      </c>
      <c r="R4571">
        <v>846</v>
      </c>
    </row>
    <row r="4572" spans="1:19">
      <c r="A4572" t="s">
        <v>27</v>
      </c>
      <c r="B4572" t="s">
        <v>28</v>
      </c>
      <c r="C4572" t="s">
        <v>22</v>
      </c>
      <c r="D4572" t="s">
        <v>23</v>
      </c>
      <c r="E4572" t="s">
        <v>5</v>
      </c>
      <c r="G4572" t="s">
        <v>24</v>
      </c>
      <c r="H4572">
        <v>2631012</v>
      </c>
      <c r="I4572">
        <v>2631857</v>
      </c>
      <c r="J4572" t="s">
        <v>64</v>
      </c>
      <c r="K4572" t="s">
        <v>5881</v>
      </c>
      <c r="N4572" t="s">
        <v>42</v>
      </c>
      <c r="Q4572" t="s">
        <v>5880</v>
      </c>
      <c r="R4572">
        <v>846</v>
      </c>
      <c r="S4572">
        <v>281</v>
      </c>
    </row>
    <row r="4573" spans="1:19">
      <c r="A4573" t="s">
        <v>20</v>
      </c>
      <c r="B4573" t="s">
        <v>21</v>
      </c>
      <c r="C4573" t="s">
        <v>22</v>
      </c>
      <c r="D4573" t="s">
        <v>23</v>
      </c>
      <c r="E4573" t="s">
        <v>5</v>
      </c>
      <c r="G4573" t="s">
        <v>24</v>
      </c>
      <c r="H4573">
        <v>2631923</v>
      </c>
      <c r="I4573">
        <v>2632225</v>
      </c>
      <c r="J4573" t="s">
        <v>64</v>
      </c>
      <c r="Q4573" t="s">
        <v>5882</v>
      </c>
      <c r="R4573">
        <v>303</v>
      </c>
    </row>
    <row r="4574" spans="1:19">
      <c r="A4574" t="s">
        <v>27</v>
      </c>
      <c r="B4574" t="s">
        <v>28</v>
      </c>
      <c r="C4574" t="s">
        <v>22</v>
      </c>
      <c r="D4574" t="s">
        <v>23</v>
      </c>
      <c r="E4574" t="s">
        <v>5</v>
      </c>
      <c r="G4574" t="s">
        <v>24</v>
      </c>
      <c r="H4574">
        <v>2631923</v>
      </c>
      <c r="I4574">
        <v>2632225</v>
      </c>
      <c r="J4574" t="s">
        <v>64</v>
      </c>
      <c r="K4574" t="s">
        <v>5883</v>
      </c>
      <c r="N4574" t="s">
        <v>42</v>
      </c>
      <c r="Q4574" t="s">
        <v>5882</v>
      </c>
      <c r="R4574">
        <v>303</v>
      </c>
      <c r="S4574">
        <v>100</v>
      </c>
    </row>
    <row r="4575" spans="1:19">
      <c r="A4575" t="s">
        <v>20</v>
      </c>
      <c r="B4575" t="s">
        <v>21</v>
      </c>
      <c r="C4575" t="s">
        <v>22</v>
      </c>
      <c r="D4575" t="s">
        <v>23</v>
      </c>
      <c r="E4575" t="s">
        <v>5</v>
      </c>
      <c r="G4575" t="s">
        <v>24</v>
      </c>
      <c r="H4575">
        <v>2632418</v>
      </c>
      <c r="I4575">
        <v>2632888</v>
      </c>
      <c r="J4575" t="s">
        <v>64</v>
      </c>
      <c r="Q4575" t="s">
        <v>5884</v>
      </c>
      <c r="R4575">
        <v>471</v>
      </c>
    </row>
    <row r="4576" spans="1:19">
      <c r="A4576" t="s">
        <v>27</v>
      </c>
      <c r="B4576" t="s">
        <v>28</v>
      </c>
      <c r="C4576" t="s">
        <v>22</v>
      </c>
      <c r="D4576" t="s">
        <v>23</v>
      </c>
      <c r="E4576" t="s">
        <v>5</v>
      </c>
      <c r="G4576" t="s">
        <v>24</v>
      </c>
      <c r="H4576">
        <v>2632418</v>
      </c>
      <c r="I4576">
        <v>2632888</v>
      </c>
      <c r="J4576" t="s">
        <v>64</v>
      </c>
      <c r="K4576" t="s">
        <v>5885</v>
      </c>
      <c r="N4576" t="s">
        <v>42</v>
      </c>
      <c r="Q4576" t="s">
        <v>5884</v>
      </c>
      <c r="R4576">
        <v>471</v>
      </c>
      <c r="S4576">
        <v>156</v>
      </c>
    </row>
    <row r="4577" spans="1:19">
      <c r="A4577" t="s">
        <v>20</v>
      </c>
      <c r="B4577" t="s">
        <v>21</v>
      </c>
      <c r="C4577" t="s">
        <v>22</v>
      </c>
      <c r="D4577" t="s">
        <v>23</v>
      </c>
      <c r="E4577" t="s">
        <v>5</v>
      </c>
      <c r="G4577" t="s">
        <v>24</v>
      </c>
      <c r="H4577">
        <v>2633827</v>
      </c>
      <c r="I4577">
        <v>2634459</v>
      </c>
      <c r="J4577" t="s">
        <v>64</v>
      </c>
      <c r="Q4577" t="s">
        <v>5886</v>
      </c>
      <c r="R4577">
        <v>633</v>
      </c>
    </row>
    <row r="4578" spans="1:19">
      <c r="A4578" t="s">
        <v>27</v>
      </c>
      <c r="B4578" t="s">
        <v>28</v>
      </c>
      <c r="C4578" t="s">
        <v>22</v>
      </c>
      <c r="D4578" t="s">
        <v>23</v>
      </c>
      <c r="E4578" t="s">
        <v>5</v>
      </c>
      <c r="G4578" t="s">
        <v>24</v>
      </c>
      <c r="H4578">
        <v>2633827</v>
      </c>
      <c r="I4578">
        <v>2634459</v>
      </c>
      <c r="J4578" t="s">
        <v>64</v>
      </c>
      <c r="K4578" t="s">
        <v>5887</v>
      </c>
      <c r="N4578" t="s">
        <v>42</v>
      </c>
      <c r="Q4578" t="s">
        <v>5886</v>
      </c>
      <c r="R4578">
        <v>633</v>
      </c>
      <c r="S4578">
        <v>210</v>
      </c>
    </row>
    <row r="4579" spans="1:19">
      <c r="A4579" t="s">
        <v>20</v>
      </c>
      <c r="B4579" t="s">
        <v>21</v>
      </c>
      <c r="C4579" t="s">
        <v>22</v>
      </c>
      <c r="D4579" t="s">
        <v>23</v>
      </c>
      <c r="E4579" t="s">
        <v>5</v>
      </c>
      <c r="G4579" t="s">
        <v>24</v>
      </c>
      <c r="H4579">
        <v>2634548</v>
      </c>
      <c r="I4579">
        <v>2635771</v>
      </c>
      <c r="J4579" t="s">
        <v>25</v>
      </c>
      <c r="Q4579" t="s">
        <v>5888</v>
      </c>
      <c r="R4579">
        <v>1224</v>
      </c>
    </row>
    <row r="4580" spans="1:19">
      <c r="A4580" t="s">
        <v>27</v>
      </c>
      <c r="B4580" t="s">
        <v>28</v>
      </c>
      <c r="C4580" t="s">
        <v>22</v>
      </c>
      <c r="D4580" t="s">
        <v>23</v>
      </c>
      <c r="E4580" t="s">
        <v>5</v>
      </c>
      <c r="G4580" t="s">
        <v>24</v>
      </c>
      <c r="H4580">
        <v>2634548</v>
      </c>
      <c r="I4580">
        <v>2635771</v>
      </c>
      <c r="J4580" t="s">
        <v>25</v>
      </c>
      <c r="K4580" t="s">
        <v>5889</v>
      </c>
      <c r="N4580" t="s">
        <v>465</v>
      </c>
      <c r="Q4580" t="s">
        <v>5888</v>
      </c>
      <c r="R4580">
        <v>1224</v>
      </c>
      <c r="S4580">
        <v>407</v>
      </c>
    </row>
    <row r="4581" spans="1:19">
      <c r="A4581" t="s">
        <v>20</v>
      </c>
      <c r="B4581" t="s">
        <v>21</v>
      </c>
      <c r="C4581" t="s">
        <v>22</v>
      </c>
      <c r="D4581" t="s">
        <v>23</v>
      </c>
      <c r="E4581" t="s">
        <v>5</v>
      </c>
      <c r="G4581" t="s">
        <v>24</v>
      </c>
      <c r="H4581">
        <v>2636285</v>
      </c>
      <c r="I4581">
        <v>2636599</v>
      </c>
      <c r="J4581" t="s">
        <v>64</v>
      </c>
      <c r="Q4581" t="s">
        <v>5890</v>
      </c>
      <c r="R4581">
        <v>315</v>
      </c>
    </row>
    <row r="4582" spans="1:19">
      <c r="A4582" t="s">
        <v>27</v>
      </c>
      <c r="B4582" t="s">
        <v>28</v>
      </c>
      <c r="C4582" t="s">
        <v>22</v>
      </c>
      <c r="D4582" t="s">
        <v>23</v>
      </c>
      <c r="E4582" t="s">
        <v>5</v>
      </c>
      <c r="G4582" t="s">
        <v>24</v>
      </c>
      <c r="H4582">
        <v>2636285</v>
      </c>
      <c r="I4582">
        <v>2636599</v>
      </c>
      <c r="J4582" t="s">
        <v>64</v>
      </c>
      <c r="K4582" t="s">
        <v>5891</v>
      </c>
      <c r="N4582" t="s">
        <v>105</v>
      </c>
      <c r="Q4582" t="s">
        <v>5890</v>
      </c>
      <c r="R4582">
        <v>315</v>
      </c>
      <c r="S4582">
        <v>104</v>
      </c>
    </row>
    <row r="4583" spans="1:19">
      <c r="A4583" t="s">
        <v>20</v>
      </c>
      <c r="B4583" t="s">
        <v>21</v>
      </c>
      <c r="C4583" t="s">
        <v>22</v>
      </c>
      <c r="D4583" t="s">
        <v>23</v>
      </c>
      <c r="E4583" t="s">
        <v>5</v>
      </c>
      <c r="G4583" t="s">
        <v>24</v>
      </c>
      <c r="H4583">
        <v>2636625</v>
      </c>
      <c r="I4583">
        <v>2636972</v>
      </c>
      <c r="J4583" t="s">
        <v>64</v>
      </c>
      <c r="Q4583" t="s">
        <v>5892</v>
      </c>
      <c r="R4583">
        <v>348</v>
      </c>
    </row>
    <row r="4584" spans="1:19">
      <c r="A4584" t="s">
        <v>27</v>
      </c>
      <c r="B4584" t="s">
        <v>28</v>
      </c>
      <c r="C4584" t="s">
        <v>22</v>
      </c>
      <c r="D4584" t="s">
        <v>23</v>
      </c>
      <c r="E4584" t="s">
        <v>5</v>
      </c>
      <c r="G4584" t="s">
        <v>24</v>
      </c>
      <c r="H4584">
        <v>2636625</v>
      </c>
      <c r="I4584">
        <v>2636972</v>
      </c>
      <c r="J4584" t="s">
        <v>64</v>
      </c>
      <c r="K4584" t="s">
        <v>5893</v>
      </c>
      <c r="N4584" t="s">
        <v>5894</v>
      </c>
      <c r="Q4584" t="s">
        <v>5892</v>
      </c>
      <c r="R4584">
        <v>348</v>
      </c>
      <c r="S4584">
        <v>115</v>
      </c>
    </row>
    <row r="4585" spans="1:19">
      <c r="A4585" t="s">
        <v>20</v>
      </c>
      <c r="B4585" t="s">
        <v>21</v>
      </c>
      <c r="C4585" t="s">
        <v>22</v>
      </c>
      <c r="D4585" t="s">
        <v>23</v>
      </c>
      <c r="E4585" t="s">
        <v>5</v>
      </c>
      <c r="G4585" t="s">
        <v>24</v>
      </c>
      <c r="H4585">
        <v>2637084</v>
      </c>
      <c r="I4585">
        <v>2637365</v>
      </c>
      <c r="J4585" t="s">
        <v>64</v>
      </c>
      <c r="Q4585" t="s">
        <v>5895</v>
      </c>
      <c r="R4585">
        <v>282</v>
      </c>
    </row>
    <row r="4586" spans="1:19">
      <c r="A4586" t="s">
        <v>27</v>
      </c>
      <c r="B4586" t="s">
        <v>28</v>
      </c>
      <c r="C4586" t="s">
        <v>22</v>
      </c>
      <c r="D4586" t="s">
        <v>23</v>
      </c>
      <c r="E4586" t="s">
        <v>5</v>
      </c>
      <c r="G4586" t="s">
        <v>24</v>
      </c>
      <c r="H4586">
        <v>2637084</v>
      </c>
      <c r="I4586">
        <v>2637365</v>
      </c>
      <c r="J4586" t="s">
        <v>64</v>
      </c>
      <c r="K4586" t="s">
        <v>5896</v>
      </c>
      <c r="N4586" t="s">
        <v>5897</v>
      </c>
      <c r="Q4586" t="s">
        <v>5895</v>
      </c>
      <c r="R4586">
        <v>282</v>
      </c>
      <c r="S4586">
        <v>93</v>
      </c>
    </row>
    <row r="4587" spans="1:19">
      <c r="A4587" t="s">
        <v>20</v>
      </c>
      <c r="B4587" t="s">
        <v>21</v>
      </c>
      <c r="C4587" t="s">
        <v>22</v>
      </c>
      <c r="D4587" t="s">
        <v>23</v>
      </c>
      <c r="E4587" t="s">
        <v>5</v>
      </c>
      <c r="G4587" t="s">
        <v>24</v>
      </c>
      <c r="H4587">
        <v>2637573</v>
      </c>
      <c r="I4587">
        <v>2638025</v>
      </c>
      <c r="J4587" t="s">
        <v>64</v>
      </c>
      <c r="Q4587" t="s">
        <v>5898</v>
      </c>
      <c r="R4587">
        <v>453</v>
      </c>
    </row>
    <row r="4588" spans="1:19">
      <c r="A4588" t="s">
        <v>27</v>
      </c>
      <c r="B4588" t="s">
        <v>28</v>
      </c>
      <c r="C4588" t="s">
        <v>22</v>
      </c>
      <c r="D4588" t="s">
        <v>23</v>
      </c>
      <c r="E4588" t="s">
        <v>5</v>
      </c>
      <c r="G4588" t="s">
        <v>24</v>
      </c>
      <c r="H4588">
        <v>2637573</v>
      </c>
      <c r="I4588">
        <v>2638025</v>
      </c>
      <c r="J4588" t="s">
        <v>64</v>
      </c>
      <c r="K4588" t="s">
        <v>5899</v>
      </c>
      <c r="N4588" t="s">
        <v>5900</v>
      </c>
      <c r="Q4588" t="s">
        <v>5898</v>
      </c>
      <c r="R4588">
        <v>453</v>
      </c>
      <c r="S4588">
        <v>150</v>
      </c>
    </row>
    <row r="4589" spans="1:19">
      <c r="A4589" t="s">
        <v>20</v>
      </c>
      <c r="B4589" t="s">
        <v>21</v>
      </c>
      <c r="C4589" t="s">
        <v>22</v>
      </c>
      <c r="D4589" t="s">
        <v>23</v>
      </c>
      <c r="E4589" t="s">
        <v>5</v>
      </c>
      <c r="G4589" t="s">
        <v>24</v>
      </c>
      <c r="H4589">
        <v>2638286</v>
      </c>
      <c r="I4589">
        <v>2638831</v>
      </c>
      <c r="J4589" t="s">
        <v>64</v>
      </c>
      <c r="Q4589" t="s">
        <v>5901</v>
      </c>
      <c r="R4589">
        <v>546</v>
      </c>
    </row>
    <row r="4590" spans="1:19">
      <c r="A4590" t="s">
        <v>27</v>
      </c>
      <c r="B4590" t="s">
        <v>28</v>
      </c>
      <c r="C4590" t="s">
        <v>22</v>
      </c>
      <c r="D4590" t="s">
        <v>23</v>
      </c>
      <c r="E4590" t="s">
        <v>5</v>
      </c>
      <c r="G4590" t="s">
        <v>24</v>
      </c>
      <c r="H4590">
        <v>2638286</v>
      </c>
      <c r="I4590">
        <v>2638831</v>
      </c>
      <c r="J4590" t="s">
        <v>64</v>
      </c>
      <c r="K4590" t="s">
        <v>5902</v>
      </c>
      <c r="N4590" t="s">
        <v>5903</v>
      </c>
      <c r="Q4590" t="s">
        <v>5901</v>
      </c>
      <c r="R4590">
        <v>546</v>
      </c>
      <c r="S4590">
        <v>181</v>
      </c>
    </row>
    <row r="4591" spans="1:19">
      <c r="A4591" t="s">
        <v>20</v>
      </c>
      <c r="B4591" t="s">
        <v>21</v>
      </c>
      <c r="C4591" t="s">
        <v>22</v>
      </c>
      <c r="D4591" t="s">
        <v>23</v>
      </c>
      <c r="E4591" t="s">
        <v>5</v>
      </c>
      <c r="G4591" t="s">
        <v>24</v>
      </c>
      <c r="H4591">
        <v>2638950</v>
      </c>
      <c r="I4591">
        <v>2639177</v>
      </c>
      <c r="J4591" t="s">
        <v>64</v>
      </c>
      <c r="Q4591" t="s">
        <v>5904</v>
      </c>
      <c r="R4591">
        <v>228</v>
      </c>
    </row>
    <row r="4592" spans="1:19">
      <c r="A4592" t="s">
        <v>27</v>
      </c>
      <c r="B4592" t="s">
        <v>28</v>
      </c>
      <c r="C4592" t="s">
        <v>22</v>
      </c>
      <c r="D4592" t="s">
        <v>23</v>
      </c>
      <c r="E4592" t="s">
        <v>5</v>
      </c>
      <c r="G4592" t="s">
        <v>24</v>
      </c>
      <c r="H4592">
        <v>2638950</v>
      </c>
      <c r="I4592">
        <v>2639177</v>
      </c>
      <c r="J4592" t="s">
        <v>64</v>
      </c>
      <c r="K4592" t="s">
        <v>5905</v>
      </c>
      <c r="N4592" t="s">
        <v>1020</v>
      </c>
      <c r="Q4592" t="s">
        <v>5904</v>
      </c>
      <c r="R4592">
        <v>228</v>
      </c>
      <c r="S4592">
        <v>75</v>
      </c>
    </row>
    <row r="4593" spans="1:19">
      <c r="A4593" t="s">
        <v>20</v>
      </c>
      <c r="B4593" t="s">
        <v>21</v>
      </c>
      <c r="C4593" t="s">
        <v>22</v>
      </c>
      <c r="D4593" t="s">
        <v>23</v>
      </c>
      <c r="E4593" t="s">
        <v>5</v>
      </c>
      <c r="G4593" t="s">
        <v>24</v>
      </c>
      <c r="H4593">
        <v>2639277</v>
      </c>
      <c r="I4593">
        <v>2639465</v>
      </c>
      <c r="J4593" t="s">
        <v>25</v>
      </c>
      <c r="Q4593" t="s">
        <v>5906</v>
      </c>
      <c r="R4593">
        <v>189</v>
      </c>
    </row>
    <row r="4594" spans="1:19">
      <c r="A4594" t="s">
        <v>27</v>
      </c>
      <c r="B4594" t="s">
        <v>28</v>
      </c>
      <c r="C4594" t="s">
        <v>22</v>
      </c>
      <c r="D4594" t="s">
        <v>23</v>
      </c>
      <c r="E4594" t="s">
        <v>5</v>
      </c>
      <c r="G4594" t="s">
        <v>24</v>
      </c>
      <c r="H4594">
        <v>2639277</v>
      </c>
      <c r="I4594">
        <v>2639465</v>
      </c>
      <c r="J4594" t="s">
        <v>25</v>
      </c>
      <c r="K4594" t="s">
        <v>5907</v>
      </c>
      <c r="N4594" t="s">
        <v>42</v>
      </c>
      <c r="Q4594" t="s">
        <v>5906</v>
      </c>
      <c r="R4594">
        <v>189</v>
      </c>
      <c r="S4594">
        <v>62</v>
      </c>
    </row>
    <row r="4595" spans="1:19">
      <c r="A4595" t="s">
        <v>20</v>
      </c>
      <c r="B4595" t="s">
        <v>21</v>
      </c>
      <c r="C4595" t="s">
        <v>22</v>
      </c>
      <c r="D4595" t="s">
        <v>23</v>
      </c>
      <c r="E4595" t="s">
        <v>5</v>
      </c>
      <c r="G4595" t="s">
        <v>24</v>
      </c>
      <c r="H4595">
        <v>2640132</v>
      </c>
      <c r="I4595">
        <v>2640695</v>
      </c>
      <c r="J4595" t="s">
        <v>25</v>
      </c>
      <c r="Q4595" t="s">
        <v>5908</v>
      </c>
      <c r="R4595">
        <v>564</v>
      </c>
    </row>
    <row r="4596" spans="1:19">
      <c r="A4596" t="s">
        <v>27</v>
      </c>
      <c r="B4596" t="s">
        <v>28</v>
      </c>
      <c r="C4596" t="s">
        <v>22</v>
      </c>
      <c r="D4596" t="s">
        <v>23</v>
      </c>
      <c r="E4596" t="s">
        <v>5</v>
      </c>
      <c r="G4596" t="s">
        <v>24</v>
      </c>
      <c r="H4596">
        <v>2640132</v>
      </c>
      <c r="I4596">
        <v>2640695</v>
      </c>
      <c r="J4596" t="s">
        <v>25</v>
      </c>
      <c r="K4596" t="s">
        <v>5909</v>
      </c>
      <c r="N4596" t="s">
        <v>401</v>
      </c>
      <c r="Q4596" t="s">
        <v>5908</v>
      </c>
      <c r="R4596">
        <v>564</v>
      </c>
      <c r="S4596">
        <v>187</v>
      </c>
    </row>
    <row r="4597" spans="1:19">
      <c r="A4597" t="s">
        <v>20</v>
      </c>
      <c r="B4597" t="s">
        <v>21</v>
      </c>
      <c r="C4597" t="s">
        <v>22</v>
      </c>
      <c r="D4597" t="s">
        <v>23</v>
      </c>
      <c r="E4597" t="s">
        <v>5</v>
      </c>
      <c r="G4597" t="s">
        <v>24</v>
      </c>
      <c r="H4597">
        <v>2640692</v>
      </c>
      <c r="I4597">
        <v>2642377</v>
      </c>
      <c r="J4597" t="s">
        <v>25</v>
      </c>
      <c r="Q4597" t="s">
        <v>5910</v>
      </c>
      <c r="R4597">
        <v>1686</v>
      </c>
    </row>
    <row r="4598" spans="1:19">
      <c r="A4598" t="s">
        <v>27</v>
      </c>
      <c r="B4598" t="s">
        <v>28</v>
      </c>
      <c r="C4598" t="s">
        <v>22</v>
      </c>
      <c r="D4598" t="s">
        <v>23</v>
      </c>
      <c r="E4598" t="s">
        <v>5</v>
      </c>
      <c r="G4598" t="s">
        <v>24</v>
      </c>
      <c r="H4598">
        <v>2640692</v>
      </c>
      <c r="I4598">
        <v>2642377</v>
      </c>
      <c r="J4598" t="s">
        <v>25</v>
      </c>
      <c r="K4598" t="s">
        <v>5911</v>
      </c>
      <c r="N4598" t="s">
        <v>1131</v>
      </c>
      <c r="Q4598" t="s">
        <v>5910</v>
      </c>
      <c r="R4598">
        <v>1686</v>
      </c>
      <c r="S4598">
        <v>561</v>
      </c>
    </row>
    <row r="4599" spans="1:19">
      <c r="A4599" t="s">
        <v>20</v>
      </c>
      <c r="B4599" t="s">
        <v>21</v>
      </c>
      <c r="C4599" t="s">
        <v>22</v>
      </c>
      <c r="D4599" t="s">
        <v>23</v>
      </c>
      <c r="E4599" t="s">
        <v>5</v>
      </c>
      <c r="G4599" t="s">
        <v>24</v>
      </c>
      <c r="H4599">
        <v>2642647</v>
      </c>
      <c r="I4599">
        <v>2645349</v>
      </c>
      <c r="J4599" t="s">
        <v>25</v>
      </c>
      <c r="Q4599" t="s">
        <v>5912</v>
      </c>
      <c r="R4599">
        <v>2703</v>
      </c>
    </row>
    <row r="4600" spans="1:19">
      <c r="A4600" t="s">
        <v>27</v>
      </c>
      <c r="B4600" t="s">
        <v>28</v>
      </c>
      <c r="C4600" t="s">
        <v>22</v>
      </c>
      <c r="D4600" t="s">
        <v>23</v>
      </c>
      <c r="E4600" t="s">
        <v>5</v>
      </c>
      <c r="G4600" t="s">
        <v>24</v>
      </c>
      <c r="H4600">
        <v>2642647</v>
      </c>
      <c r="I4600">
        <v>2645349</v>
      </c>
      <c r="J4600" t="s">
        <v>25</v>
      </c>
      <c r="K4600" t="s">
        <v>5913</v>
      </c>
      <c r="N4600" t="s">
        <v>1131</v>
      </c>
      <c r="Q4600" t="s">
        <v>5912</v>
      </c>
      <c r="R4600">
        <v>2703</v>
      </c>
      <c r="S4600">
        <v>900</v>
      </c>
    </row>
    <row r="4601" spans="1:19">
      <c r="A4601" t="s">
        <v>20</v>
      </c>
      <c r="B4601" t="s">
        <v>21</v>
      </c>
      <c r="C4601" t="s">
        <v>22</v>
      </c>
      <c r="D4601" t="s">
        <v>23</v>
      </c>
      <c r="E4601" t="s">
        <v>5</v>
      </c>
      <c r="G4601" t="s">
        <v>24</v>
      </c>
      <c r="H4601">
        <v>2645565</v>
      </c>
      <c r="I4601">
        <v>2646128</v>
      </c>
      <c r="J4601" t="s">
        <v>64</v>
      </c>
      <c r="Q4601" t="s">
        <v>5914</v>
      </c>
      <c r="R4601">
        <v>564</v>
      </c>
    </row>
    <row r="4602" spans="1:19">
      <c r="A4602" t="s">
        <v>27</v>
      </c>
      <c r="B4602" t="s">
        <v>28</v>
      </c>
      <c r="C4602" t="s">
        <v>22</v>
      </c>
      <c r="D4602" t="s">
        <v>23</v>
      </c>
      <c r="E4602" t="s">
        <v>5</v>
      </c>
      <c r="G4602" t="s">
        <v>24</v>
      </c>
      <c r="H4602">
        <v>2645565</v>
      </c>
      <c r="I4602">
        <v>2646128</v>
      </c>
      <c r="J4602" t="s">
        <v>64</v>
      </c>
      <c r="K4602" t="s">
        <v>5915</v>
      </c>
      <c r="N4602" t="s">
        <v>1916</v>
      </c>
      <c r="Q4602" t="s">
        <v>5914</v>
      </c>
      <c r="R4602">
        <v>564</v>
      </c>
      <c r="S4602">
        <v>187</v>
      </c>
    </row>
    <row r="4603" spans="1:19">
      <c r="A4603" t="s">
        <v>20</v>
      </c>
      <c r="B4603" t="s">
        <v>21</v>
      </c>
      <c r="C4603" t="s">
        <v>22</v>
      </c>
      <c r="D4603" t="s">
        <v>23</v>
      </c>
      <c r="E4603" t="s">
        <v>5</v>
      </c>
      <c r="G4603" t="s">
        <v>24</v>
      </c>
      <c r="H4603">
        <v>2646552</v>
      </c>
      <c r="I4603">
        <v>2646773</v>
      </c>
      <c r="J4603" t="s">
        <v>64</v>
      </c>
      <c r="Q4603" t="s">
        <v>5916</v>
      </c>
      <c r="R4603">
        <v>222</v>
      </c>
    </row>
    <row r="4604" spans="1:19">
      <c r="A4604" t="s">
        <v>27</v>
      </c>
      <c r="B4604" t="s">
        <v>28</v>
      </c>
      <c r="C4604" t="s">
        <v>22</v>
      </c>
      <c r="D4604" t="s">
        <v>23</v>
      </c>
      <c r="E4604" t="s">
        <v>5</v>
      </c>
      <c r="G4604" t="s">
        <v>24</v>
      </c>
      <c r="H4604">
        <v>2646552</v>
      </c>
      <c r="I4604">
        <v>2646773</v>
      </c>
      <c r="J4604" t="s">
        <v>64</v>
      </c>
      <c r="K4604" t="s">
        <v>5917</v>
      </c>
      <c r="N4604" t="s">
        <v>1913</v>
      </c>
      <c r="Q4604" t="s">
        <v>5916</v>
      </c>
      <c r="R4604">
        <v>222</v>
      </c>
      <c r="S4604">
        <v>73</v>
      </c>
    </row>
    <row r="4605" spans="1:19">
      <c r="A4605" t="s">
        <v>20</v>
      </c>
      <c r="B4605" t="s">
        <v>21</v>
      </c>
      <c r="C4605" t="s">
        <v>22</v>
      </c>
      <c r="D4605" t="s">
        <v>23</v>
      </c>
      <c r="E4605" t="s">
        <v>5</v>
      </c>
      <c r="G4605" t="s">
        <v>24</v>
      </c>
      <c r="H4605">
        <v>2646953</v>
      </c>
      <c r="I4605">
        <v>2647300</v>
      </c>
      <c r="J4605" t="s">
        <v>64</v>
      </c>
      <c r="Q4605" t="s">
        <v>5918</v>
      </c>
      <c r="R4605">
        <v>348</v>
      </c>
    </row>
    <row r="4606" spans="1:19">
      <c r="A4606" t="s">
        <v>27</v>
      </c>
      <c r="B4606" t="s">
        <v>28</v>
      </c>
      <c r="C4606" t="s">
        <v>22</v>
      </c>
      <c r="D4606" t="s">
        <v>23</v>
      </c>
      <c r="E4606" t="s">
        <v>5</v>
      </c>
      <c r="G4606" t="s">
        <v>24</v>
      </c>
      <c r="H4606">
        <v>2646953</v>
      </c>
      <c r="I4606">
        <v>2647300</v>
      </c>
      <c r="J4606" t="s">
        <v>64</v>
      </c>
      <c r="K4606" t="s">
        <v>5919</v>
      </c>
      <c r="N4606" t="s">
        <v>42</v>
      </c>
      <c r="Q4606" t="s">
        <v>5918</v>
      </c>
      <c r="R4606">
        <v>348</v>
      </c>
      <c r="S4606">
        <v>115</v>
      </c>
    </row>
    <row r="4607" spans="1:19">
      <c r="A4607" t="s">
        <v>20</v>
      </c>
      <c r="B4607" t="s">
        <v>21</v>
      </c>
      <c r="C4607" t="s">
        <v>22</v>
      </c>
      <c r="D4607" t="s">
        <v>23</v>
      </c>
      <c r="E4607" t="s">
        <v>5</v>
      </c>
      <c r="G4607" t="s">
        <v>24</v>
      </c>
      <c r="H4607">
        <v>2647439</v>
      </c>
      <c r="I4607">
        <v>2648356</v>
      </c>
      <c r="J4607" t="s">
        <v>64</v>
      </c>
      <c r="Q4607" t="s">
        <v>5920</v>
      </c>
      <c r="R4607">
        <v>918</v>
      </c>
    </row>
    <row r="4608" spans="1:19">
      <c r="A4608" t="s">
        <v>27</v>
      </c>
      <c r="B4608" t="s">
        <v>28</v>
      </c>
      <c r="C4608" t="s">
        <v>22</v>
      </c>
      <c r="D4608" t="s">
        <v>23</v>
      </c>
      <c r="E4608" t="s">
        <v>5</v>
      </c>
      <c r="G4608" t="s">
        <v>24</v>
      </c>
      <c r="H4608">
        <v>2647439</v>
      </c>
      <c r="I4608">
        <v>2648356</v>
      </c>
      <c r="J4608" t="s">
        <v>64</v>
      </c>
      <c r="K4608" t="s">
        <v>5921</v>
      </c>
      <c r="N4608" t="s">
        <v>42</v>
      </c>
      <c r="Q4608" t="s">
        <v>5920</v>
      </c>
      <c r="R4608">
        <v>918</v>
      </c>
      <c r="S4608">
        <v>305</v>
      </c>
    </row>
    <row r="4609" spans="1:19">
      <c r="A4609" t="s">
        <v>20</v>
      </c>
      <c r="B4609" t="s">
        <v>21</v>
      </c>
      <c r="C4609" t="s">
        <v>22</v>
      </c>
      <c r="D4609" t="s">
        <v>23</v>
      </c>
      <c r="E4609" t="s">
        <v>5</v>
      </c>
      <c r="G4609" t="s">
        <v>24</v>
      </c>
      <c r="H4609">
        <v>2648750</v>
      </c>
      <c r="I4609">
        <v>2649286</v>
      </c>
      <c r="J4609" t="s">
        <v>64</v>
      </c>
      <c r="Q4609" t="s">
        <v>5922</v>
      </c>
      <c r="R4609">
        <v>537</v>
      </c>
    </row>
    <row r="4610" spans="1:19">
      <c r="A4610" t="s">
        <v>27</v>
      </c>
      <c r="B4610" t="s">
        <v>28</v>
      </c>
      <c r="C4610" t="s">
        <v>22</v>
      </c>
      <c r="D4610" t="s">
        <v>23</v>
      </c>
      <c r="E4610" t="s">
        <v>5</v>
      </c>
      <c r="G4610" t="s">
        <v>24</v>
      </c>
      <c r="H4610">
        <v>2648750</v>
      </c>
      <c r="I4610">
        <v>2649286</v>
      </c>
      <c r="J4610" t="s">
        <v>64</v>
      </c>
      <c r="K4610" t="s">
        <v>5923</v>
      </c>
      <c r="N4610" t="s">
        <v>5924</v>
      </c>
      <c r="Q4610" t="s">
        <v>5922</v>
      </c>
      <c r="R4610">
        <v>537</v>
      </c>
      <c r="S4610">
        <v>178</v>
      </c>
    </row>
    <row r="4611" spans="1:19">
      <c r="A4611" t="s">
        <v>20</v>
      </c>
      <c r="B4611" t="s">
        <v>21</v>
      </c>
      <c r="C4611" t="s">
        <v>22</v>
      </c>
      <c r="D4611" t="s">
        <v>23</v>
      </c>
      <c r="E4611" t="s">
        <v>5</v>
      </c>
      <c r="G4611" t="s">
        <v>24</v>
      </c>
      <c r="H4611">
        <v>2649739</v>
      </c>
      <c r="I4611">
        <v>2650299</v>
      </c>
      <c r="J4611" t="s">
        <v>25</v>
      </c>
      <c r="Q4611" t="s">
        <v>5925</v>
      </c>
      <c r="R4611">
        <v>561</v>
      </c>
    </row>
    <row r="4612" spans="1:19">
      <c r="A4612" t="s">
        <v>27</v>
      </c>
      <c r="B4612" t="s">
        <v>28</v>
      </c>
      <c r="C4612" t="s">
        <v>22</v>
      </c>
      <c r="D4612" t="s">
        <v>23</v>
      </c>
      <c r="E4612" t="s">
        <v>5</v>
      </c>
      <c r="G4612" t="s">
        <v>24</v>
      </c>
      <c r="H4612">
        <v>2649739</v>
      </c>
      <c r="I4612">
        <v>2650299</v>
      </c>
      <c r="J4612" t="s">
        <v>25</v>
      </c>
      <c r="K4612" t="s">
        <v>5926</v>
      </c>
      <c r="N4612" t="s">
        <v>759</v>
      </c>
      <c r="Q4612" t="s">
        <v>5925</v>
      </c>
      <c r="R4612">
        <v>561</v>
      </c>
      <c r="S4612">
        <v>186</v>
      </c>
    </row>
    <row r="4613" spans="1:19">
      <c r="A4613" t="s">
        <v>20</v>
      </c>
      <c r="B4613" t="s">
        <v>21</v>
      </c>
      <c r="C4613" t="s">
        <v>22</v>
      </c>
      <c r="D4613" t="s">
        <v>23</v>
      </c>
      <c r="E4613" t="s">
        <v>5</v>
      </c>
      <c r="G4613" t="s">
        <v>24</v>
      </c>
      <c r="H4613">
        <v>2650481</v>
      </c>
      <c r="I4613">
        <v>2651089</v>
      </c>
      <c r="J4613" t="s">
        <v>25</v>
      </c>
      <c r="Q4613" t="s">
        <v>5927</v>
      </c>
      <c r="R4613">
        <v>609</v>
      </c>
    </row>
    <row r="4614" spans="1:19">
      <c r="A4614" t="s">
        <v>27</v>
      </c>
      <c r="B4614" t="s">
        <v>28</v>
      </c>
      <c r="C4614" t="s">
        <v>22</v>
      </c>
      <c r="D4614" t="s">
        <v>23</v>
      </c>
      <c r="E4614" t="s">
        <v>5</v>
      </c>
      <c r="G4614" t="s">
        <v>24</v>
      </c>
      <c r="H4614">
        <v>2650481</v>
      </c>
      <c r="I4614">
        <v>2651089</v>
      </c>
      <c r="J4614" t="s">
        <v>25</v>
      </c>
      <c r="K4614" t="s">
        <v>5928</v>
      </c>
      <c r="N4614" t="s">
        <v>5929</v>
      </c>
      <c r="Q4614" t="s">
        <v>5927</v>
      </c>
      <c r="R4614">
        <v>609</v>
      </c>
      <c r="S4614">
        <v>202</v>
      </c>
    </row>
    <row r="4615" spans="1:19">
      <c r="A4615" t="s">
        <v>20</v>
      </c>
      <c r="B4615" t="s">
        <v>21</v>
      </c>
      <c r="C4615" t="s">
        <v>22</v>
      </c>
      <c r="D4615" t="s">
        <v>23</v>
      </c>
      <c r="E4615" t="s">
        <v>5</v>
      </c>
      <c r="G4615" t="s">
        <v>24</v>
      </c>
      <c r="H4615">
        <v>2651086</v>
      </c>
      <c r="I4615">
        <v>2653191</v>
      </c>
      <c r="J4615" t="s">
        <v>25</v>
      </c>
      <c r="Q4615" t="s">
        <v>5930</v>
      </c>
      <c r="R4615">
        <v>2106</v>
      </c>
    </row>
    <row r="4616" spans="1:19">
      <c r="A4616" t="s">
        <v>27</v>
      </c>
      <c r="B4616" t="s">
        <v>28</v>
      </c>
      <c r="C4616" t="s">
        <v>22</v>
      </c>
      <c r="D4616" t="s">
        <v>23</v>
      </c>
      <c r="E4616" t="s">
        <v>5</v>
      </c>
      <c r="G4616" t="s">
        <v>24</v>
      </c>
      <c r="H4616">
        <v>2651086</v>
      </c>
      <c r="I4616">
        <v>2653191</v>
      </c>
      <c r="J4616" t="s">
        <v>25</v>
      </c>
      <c r="K4616" t="s">
        <v>5931</v>
      </c>
      <c r="N4616" t="s">
        <v>5932</v>
      </c>
      <c r="Q4616" t="s">
        <v>5930</v>
      </c>
      <c r="R4616">
        <v>2106</v>
      </c>
      <c r="S4616">
        <v>701</v>
      </c>
    </row>
    <row r="4617" spans="1:19">
      <c r="A4617" t="s">
        <v>20</v>
      </c>
      <c r="B4617" t="s">
        <v>21</v>
      </c>
      <c r="C4617" t="s">
        <v>22</v>
      </c>
      <c r="D4617" t="s">
        <v>23</v>
      </c>
      <c r="E4617" t="s">
        <v>5</v>
      </c>
      <c r="G4617" t="s">
        <v>24</v>
      </c>
      <c r="H4617">
        <v>2653181</v>
      </c>
      <c r="I4617">
        <v>2655493</v>
      </c>
      <c r="J4617" t="s">
        <v>25</v>
      </c>
      <c r="Q4617" t="s">
        <v>5933</v>
      </c>
      <c r="R4617">
        <v>2313</v>
      </c>
    </row>
    <row r="4618" spans="1:19">
      <c r="A4618" t="s">
        <v>27</v>
      </c>
      <c r="B4618" t="s">
        <v>28</v>
      </c>
      <c r="C4618" t="s">
        <v>22</v>
      </c>
      <c r="D4618" t="s">
        <v>23</v>
      </c>
      <c r="E4618" t="s">
        <v>5</v>
      </c>
      <c r="G4618" t="s">
        <v>24</v>
      </c>
      <c r="H4618">
        <v>2653181</v>
      </c>
      <c r="I4618">
        <v>2655493</v>
      </c>
      <c r="J4618" t="s">
        <v>25</v>
      </c>
      <c r="K4618" t="s">
        <v>5934</v>
      </c>
      <c r="N4618" t="s">
        <v>5935</v>
      </c>
      <c r="Q4618" t="s">
        <v>5933</v>
      </c>
      <c r="R4618">
        <v>2313</v>
      </c>
      <c r="S4618">
        <v>770</v>
      </c>
    </row>
    <row r="4619" spans="1:19">
      <c r="A4619" t="s">
        <v>20</v>
      </c>
      <c r="B4619" t="s">
        <v>21</v>
      </c>
      <c r="C4619" t="s">
        <v>22</v>
      </c>
      <c r="D4619" t="s">
        <v>23</v>
      </c>
      <c r="E4619" t="s">
        <v>5</v>
      </c>
      <c r="G4619" t="s">
        <v>24</v>
      </c>
      <c r="H4619">
        <v>2655596</v>
      </c>
      <c r="I4619">
        <v>2656411</v>
      </c>
      <c r="J4619" t="s">
        <v>64</v>
      </c>
      <c r="Q4619" t="s">
        <v>5936</v>
      </c>
      <c r="R4619">
        <v>816</v>
      </c>
    </row>
    <row r="4620" spans="1:19">
      <c r="A4620" t="s">
        <v>27</v>
      </c>
      <c r="B4620" t="s">
        <v>28</v>
      </c>
      <c r="C4620" t="s">
        <v>22</v>
      </c>
      <c r="D4620" t="s">
        <v>23</v>
      </c>
      <c r="E4620" t="s">
        <v>5</v>
      </c>
      <c r="G4620" t="s">
        <v>24</v>
      </c>
      <c r="H4620">
        <v>2655596</v>
      </c>
      <c r="I4620">
        <v>2656411</v>
      </c>
      <c r="J4620" t="s">
        <v>64</v>
      </c>
      <c r="K4620" t="s">
        <v>5937</v>
      </c>
      <c r="N4620" t="s">
        <v>1748</v>
      </c>
      <c r="Q4620" t="s">
        <v>5936</v>
      </c>
      <c r="R4620">
        <v>816</v>
      </c>
      <c r="S4620">
        <v>271</v>
      </c>
    </row>
    <row r="4621" spans="1:19">
      <c r="A4621" t="s">
        <v>20</v>
      </c>
      <c r="B4621" t="s">
        <v>21</v>
      </c>
      <c r="C4621" t="s">
        <v>22</v>
      </c>
      <c r="D4621" t="s">
        <v>23</v>
      </c>
      <c r="E4621" t="s">
        <v>5</v>
      </c>
      <c r="G4621" t="s">
        <v>24</v>
      </c>
      <c r="H4621">
        <v>2656414</v>
      </c>
      <c r="I4621">
        <v>2657472</v>
      </c>
      <c r="J4621" t="s">
        <v>64</v>
      </c>
      <c r="Q4621" t="s">
        <v>5938</v>
      </c>
      <c r="R4621">
        <v>1059</v>
      </c>
    </row>
    <row r="4622" spans="1:19">
      <c r="A4622" t="s">
        <v>27</v>
      </c>
      <c r="B4622" t="s">
        <v>28</v>
      </c>
      <c r="C4622" t="s">
        <v>22</v>
      </c>
      <c r="D4622" t="s">
        <v>23</v>
      </c>
      <c r="E4622" t="s">
        <v>5</v>
      </c>
      <c r="G4622" t="s">
        <v>24</v>
      </c>
      <c r="H4622">
        <v>2656414</v>
      </c>
      <c r="I4622">
        <v>2657472</v>
      </c>
      <c r="J4622" t="s">
        <v>64</v>
      </c>
      <c r="K4622" t="s">
        <v>5939</v>
      </c>
      <c r="N4622" t="s">
        <v>42</v>
      </c>
      <c r="Q4622" t="s">
        <v>5938</v>
      </c>
      <c r="R4622">
        <v>1059</v>
      </c>
      <c r="S4622">
        <v>352</v>
      </c>
    </row>
    <row r="4623" spans="1:19">
      <c r="A4623" t="s">
        <v>20</v>
      </c>
      <c r="B4623" t="s">
        <v>21</v>
      </c>
      <c r="C4623" t="s">
        <v>22</v>
      </c>
      <c r="D4623" t="s">
        <v>23</v>
      </c>
      <c r="E4623" t="s">
        <v>5</v>
      </c>
      <c r="G4623" t="s">
        <v>24</v>
      </c>
      <c r="H4623">
        <v>2657706</v>
      </c>
      <c r="I4623">
        <v>2658416</v>
      </c>
      <c r="J4623" t="s">
        <v>64</v>
      </c>
      <c r="Q4623" t="s">
        <v>5940</v>
      </c>
      <c r="R4623">
        <v>711</v>
      </c>
    </row>
    <row r="4624" spans="1:19">
      <c r="A4624" t="s">
        <v>27</v>
      </c>
      <c r="B4624" t="s">
        <v>28</v>
      </c>
      <c r="C4624" t="s">
        <v>22</v>
      </c>
      <c r="D4624" t="s">
        <v>23</v>
      </c>
      <c r="E4624" t="s">
        <v>5</v>
      </c>
      <c r="G4624" t="s">
        <v>24</v>
      </c>
      <c r="H4624">
        <v>2657706</v>
      </c>
      <c r="I4624">
        <v>2658416</v>
      </c>
      <c r="J4624" t="s">
        <v>64</v>
      </c>
      <c r="K4624" t="s">
        <v>5941</v>
      </c>
      <c r="N4624" t="s">
        <v>42</v>
      </c>
      <c r="Q4624" t="s">
        <v>5940</v>
      </c>
      <c r="R4624">
        <v>711</v>
      </c>
      <c r="S4624">
        <v>236</v>
      </c>
    </row>
    <row r="4625" spans="1:19">
      <c r="A4625" t="s">
        <v>20</v>
      </c>
      <c r="B4625" t="s">
        <v>21</v>
      </c>
      <c r="C4625" t="s">
        <v>22</v>
      </c>
      <c r="D4625" t="s">
        <v>23</v>
      </c>
      <c r="E4625" t="s">
        <v>5</v>
      </c>
      <c r="G4625" t="s">
        <v>24</v>
      </c>
      <c r="H4625">
        <v>2658540</v>
      </c>
      <c r="I4625">
        <v>2659763</v>
      </c>
      <c r="J4625" t="s">
        <v>64</v>
      </c>
      <c r="Q4625" t="s">
        <v>5942</v>
      </c>
      <c r="R4625">
        <v>1224</v>
      </c>
    </row>
    <row r="4626" spans="1:19">
      <c r="A4626" t="s">
        <v>27</v>
      </c>
      <c r="B4626" t="s">
        <v>28</v>
      </c>
      <c r="C4626" t="s">
        <v>22</v>
      </c>
      <c r="D4626" t="s">
        <v>23</v>
      </c>
      <c r="E4626" t="s">
        <v>5</v>
      </c>
      <c r="G4626" t="s">
        <v>24</v>
      </c>
      <c r="H4626">
        <v>2658540</v>
      </c>
      <c r="I4626">
        <v>2659763</v>
      </c>
      <c r="J4626" t="s">
        <v>64</v>
      </c>
      <c r="K4626" t="s">
        <v>5943</v>
      </c>
      <c r="N4626" t="s">
        <v>995</v>
      </c>
      <c r="Q4626" t="s">
        <v>5942</v>
      </c>
      <c r="R4626">
        <v>1224</v>
      </c>
      <c r="S4626">
        <v>407</v>
      </c>
    </row>
    <row r="4627" spans="1:19">
      <c r="A4627" t="s">
        <v>20</v>
      </c>
      <c r="B4627" t="s">
        <v>21</v>
      </c>
      <c r="C4627" t="s">
        <v>22</v>
      </c>
      <c r="D4627" t="s">
        <v>23</v>
      </c>
      <c r="E4627" t="s">
        <v>5</v>
      </c>
      <c r="G4627" t="s">
        <v>24</v>
      </c>
      <c r="H4627">
        <v>2659906</v>
      </c>
      <c r="I4627">
        <v>2660301</v>
      </c>
      <c r="J4627" t="s">
        <v>64</v>
      </c>
      <c r="Q4627" t="s">
        <v>5944</v>
      </c>
      <c r="R4627">
        <v>396</v>
      </c>
    </row>
    <row r="4628" spans="1:19">
      <c r="A4628" t="s">
        <v>27</v>
      </c>
      <c r="B4628" t="s">
        <v>28</v>
      </c>
      <c r="C4628" t="s">
        <v>22</v>
      </c>
      <c r="D4628" t="s">
        <v>23</v>
      </c>
      <c r="E4628" t="s">
        <v>5</v>
      </c>
      <c r="G4628" t="s">
        <v>24</v>
      </c>
      <c r="H4628">
        <v>2659906</v>
      </c>
      <c r="I4628">
        <v>2660301</v>
      </c>
      <c r="J4628" t="s">
        <v>64</v>
      </c>
      <c r="K4628" t="s">
        <v>5945</v>
      </c>
      <c r="N4628" t="s">
        <v>5946</v>
      </c>
      <c r="Q4628" t="s">
        <v>5944</v>
      </c>
      <c r="R4628">
        <v>396</v>
      </c>
      <c r="S4628">
        <v>131</v>
      </c>
    </row>
    <row r="4629" spans="1:19">
      <c r="A4629" t="s">
        <v>20</v>
      </c>
      <c r="B4629" t="s">
        <v>21</v>
      </c>
      <c r="C4629" t="s">
        <v>22</v>
      </c>
      <c r="D4629" t="s">
        <v>23</v>
      </c>
      <c r="E4629" t="s">
        <v>5</v>
      </c>
      <c r="G4629" t="s">
        <v>24</v>
      </c>
      <c r="H4629">
        <v>2660319</v>
      </c>
      <c r="I4629">
        <v>2660690</v>
      </c>
      <c r="J4629" t="s">
        <v>64</v>
      </c>
      <c r="Q4629" t="s">
        <v>5947</v>
      </c>
      <c r="R4629">
        <v>372</v>
      </c>
    </row>
    <row r="4630" spans="1:19">
      <c r="A4630" t="s">
        <v>27</v>
      </c>
      <c r="B4630" t="s">
        <v>28</v>
      </c>
      <c r="C4630" t="s">
        <v>22</v>
      </c>
      <c r="D4630" t="s">
        <v>23</v>
      </c>
      <c r="E4630" t="s">
        <v>5</v>
      </c>
      <c r="G4630" t="s">
        <v>24</v>
      </c>
      <c r="H4630">
        <v>2660319</v>
      </c>
      <c r="I4630">
        <v>2660690</v>
      </c>
      <c r="J4630" t="s">
        <v>64</v>
      </c>
      <c r="K4630" t="s">
        <v>5948</v>
      </c>
      <c r="N4630" t="s">
        <v>5949</v>
      </c>
      <c r="Q4630" t="s">
        <v>5947</v>
      </c>
      <c r="R4630">
        <v>372</v>
      </c>
      <c r="S4630">
        <v>123</v>
      </c>
    </row>
    <row r="4631" spans="1:19">
      <c r="A4631" t="s">
        <v>20</v>
      </c>
      <c r="B4631" t="s">
        <v>21</v>
      </c>
      <c r="C4631" t="s">
        <v>22</v>
      </c>
      <c r="D4631" t="s">
        <v>23</v>
      </c>
      <c r="E4631" t="s">
        <v>5</v>
      </c>
      <c r="G4631" t="s">
        <v>24</v>
      </c>
      <c r="H4631">
        <v>2661103</v>
      </c>
      <c r="I4631">
        <v>2663379</v>
      </c>
      <c r="J4631" t="s">
        <v>64</v>
      </c>
      <c r="Q4631" t="s">
        <v>5950</v>
      </c>
      <c r="R4631">
        <v>2277</v>
      </c>
    </row>
    <row r="4632" spans="1:19">
      <c r="A4632" t="s">
        <v>27</v>
      </c>
      <c r="B4632" t="s">
        <v>28</v>
      </c>
      <c r="C4632" t="s">
        <v>22</v>
      </c>
      <c r="D4632" t="s">
        <v>23</v>
      </c>
      <c r="E4632" t="s">
        <v>5</v>
      </c>
      <c r="G4632" t="s">
        <v>24</v>
      </c>
      <c r="H4632">
        <v>2661103</v>
      </c>
      <c r="I4632">
        <v>2663379</v>
      </c>
      <c r="J4632" t="s">
        <v>64</v>
      </c>
      <c r="K4632" t="s">
        <v>5951</v>
      </c>
      <c r="N4632" t="s">
        <v>748</v>
      </c>
      <c r="Q4632" t="s">
        <v>5950</v>
      </c>
      <c r="R4632">
        <v>2277</v>
      </c>
      <c r="S4632">
        <v>758</v>
      </c>
    </row>
    <row r="4633" spans="1:19">
      <c r="A4633" t="s">
        <v>20</v>
      </c>
      <c r="B4633" t="s">
        <v>21</v>
      </c>
      <c r="C4633" t="s">
        <v>22</v>
      </c>
      <c r="D4633" t="s">
        <v>23</v>
      </c>
      <c r="E4633" t="s">
        <v>5</v>
      </c>
      <c r="G4633" t="s">
        <v>24</v>
      </c>
      <c r="H4633">
        <v>2663428</v>
      </c>
      <c r="I4633">
        <v>2663814</v>
      </c>
      <c r="J4633" t="s">
        <v>64</v>
      </c>
      <c r="Q4633" t="s">
        <v>5952</v>
      </c>
      <c r="R4633">
        <v>387</v>
      </c>
    </row>
    <row r="4634" spans="1:19">
      <c r="A4634" t="s">
        <v>27</v>
      </c>
      <c r="B4634" t="s">
        <v>28</v>
      </c>
      <c r="C4634" t="s">
        <v>22</v>
      </c>
      <c r="D4634" t="s">
        <v>23</v>
      </c>
      <c r="E4634" t="s">
        <v>5</v>
      </c>
      <c r="G4634" t="s">
        <v>24</v>
      </c>
      <c r="H4634">
        <v>2663428</v>
      </c>
      <c r="I4634">
        <v>2663814</v>
      </c>
      <c r="J4634" t="s">
        <v>64</v>
      </c>
      <c r="K4634" t="s">
        <v>5953</v>
      </c>
      <c r="N4634" t="s">
        <v>42</v>
      </c>
      <c r="Q4634" t="s">
        <v>5952</v>
      </c>
      <c r="R4634">
        <v>387</v>
      </c>
      <c r="S4634">
        <v>128</v>
      </c>
    </row>
    <row r="4635" spans="1:19">
      <c r="A4635" t="s">
        <v>20</v>
      </c>
      <c r="B4635" t="s">
        <v>21</v>
      </c>
      <c r="C4635" t="s">
        <v>22</v>
      </c>
      <c r="D4635" t="s">
        <v>23</v>
      </c>
      <c r="E4635" t="s">
        <v>5</v>
      </c>
      <c r="G4635" t="s">
        <v>24</v>
      </c>
      <c r="H4635">
        <v>2663816</v>
      </c>
      <c r="I4635">
        <v>2664436</v>
      </c>
      <c r="J4635" t="s">
        <v>64</v>
      </c>
      <c r="Q4635" t="s">
        <v>5954</v>
      </c>
      <c r="R4635">
        <v>621</v>
      </c>
    </row>
    <row r="4636" spans="1:19">
      <c r="A4636" t="s">
        <v>27</v>
      </c>
      <c r="B4636" t="s">
        <v>28</v>
      </c>
      <c r="C4636" t="s">
        <v>22</v>
      </c>
      <c r="D4636" t="s">
        <v>23</v>
      </c>
      <c r="E4636" t="s">
        <v>5</v>
      </c>
      <c r="G4636" t="s">
        <v>24</v>
      </c>
      <c r="H4636">
        <v>2663816</v>
      </c>
      <c r="I4636">
        <v>2664436</v>
      </c>
      <c r="J4636" t="s">
        <v>64</v>
      </c>
      <c r="K4636" t="s">
        <v>5955</v>
      </c>
      <c r="N4636" t="s">
        <v>5956</v>
      </c>
      <c r="Q4636" t="s">
        <v>5954</v>
      </c>
      <c r="R4636">
        <v>621</v>
      </c>
      <c r="S4636">
        <v>206</v>
      </c>
    </row>
    <row r="4637" spans="1:19">
      <c r="A4637" t="s">
        <v>20</v>
      </c>
      <c r="B4637" t="s">
        <v>21</v>
      </c>
      <c r="C4637" t="s">
        <v>22</v>
      </c>
      <c r="D4637" t="s">
        <v>23</v>
      </c>
      <c r="E4637" t="s">
        <v>5</v>
      </c>
      <c r="G4637" t="s">
        <v>24</v>
      </c>
      <c r="H4637">
        <v>2664438</v>
      </c>
      <c r="I4637">
        <v>2664755</v>
      </c>
      <c r="J4637" t="s">
        <v>64</v>
      </c>
      <c r="Q4637" t="s">
        <v>5957</v>
      </c>
      <c r="R4637">
        <v>318</v>
      </c>
    </row>
    <row r="4638" spans="1:19">
      <c r="A4638" t="s">
        <v>27</v>
      </c>
      <c r="B4638" t="s">
        <v>28</v>
      </c>
      <c r="C4638" t="s">
        <v>22</v>
      </c>
      <c r="D4638" t="s">
        <v>23</v>
      </c>
      <c r="E4638" t="s">
        <v>5</v>
      </c>
      <c r="G4638" t="s">
        <v>24</v>
      </c>
      <c r="H4638">
        <v>2664438</v>
      </c>
      <c r="I4638">
        <v>2664755</v>
      </c>
      <c r="J4638" t="s">
        <v>64</v>
      </c>
      <c r="K4638" t="s">
        <v>5958</v>
      </c>
      <c r="N4638" t="s">
        <v>5959</v>
      </c>
      <c r="Q4638" t="s">
        <v>5957</v>
      </c>
      <c r="R4638">
        <v>318</v>
      </c>
      <c r="S4638">
        <v>105</v>
      </c>
    </row>
    <row r="4639" spans="1:19">
      <c r="A4639" t="s">
        <v>20</v>
      </c>
      <c r="B4639" t="s">
        <v>21</v>
      </c>
      <c r="C4639" t="s">
        <v>22</v>
      </c>
      <c r="D4639" t="s">
        <v>23</v>
      </c>
      <c r="E4639" t="s">
        <v>5</v>
      </c>
      <c r="G4639" t="s">
        <v>24</v>
      </c>
      <c r="H4639">
        <v>2664973</v>
      </c>
      <c r="I4639">
        <v>2666595</v>
      </c>
      <c r="J4639" t="s">
        <v>64</v>
      </c>
      <c r="Q4639" t="s">
        <v>5960</v>
      </c>
      <c r="R4639">
        <v>1623</v>
      </c>
    </row>
    <row r="4640" spans="1:19">
      <c r="A4640" t="s">
        <v>27</v>
      </c>
      <c r="B4640" t="s">
        <v>28</v>
      </c>
      <c r="C4640" t="s">
        <v>22</v>
      </c>
      <c r="D4640" t="s">
        <v>23</v>
      </c>
      <c r="E4640" t="s">
        <v>5</v>
      </c>
      <c r="G4640" t="s">
        <v>24</v>
      </c>
      <c r="H4640">
        <v>2664973</v>
      </c>
      <c r="I4640">
        <v>2666595</v>
      </c>
      <c r="J4640" t="s">
        <v>64</v>
      </c>
      <c r="K4640" t="s">
        <v>5961</v>
      </c>
      <c r="N4640" t="s">
        <v>5962</v>
      </c>
      <c r="Q4640" t="s">
        <v>5960</v>
      </c>
      <c r="R4640">
        <v>1623</v>
      </c>
      <c r="S4640">
        <v>540</v>
      </c>
    </row>
    <row r="4641" spans="1:19">
      <c r="A4641" t="s">
        <v>20</v>
      </c>
      <c r="B4641" t="s">
        <v>21</v>
      </c>
      <c r="C4641" t="s">
        <v>22</v>
      </c>
      <c r="D4641" t="s">
        <v>23</v>
      </c>
      <c r="E4641" t="s">
        <v>5</v>
      </c>
      <c r="G4641" t="s">
        <v>24</v>
      </c>
      <c r="H4641">
        <v>2666592</v>
      </c>
      <c r="I4641">
        <v>2667206</v>
      </c>
      <c r="J4641" t="s">
        <v>64</v>
      </c>
      <c r="Q4641" t="s">
        <v>5963</v>
      </c>
      <c r="R4641">
        <v>615</v>
      </c>
    </row>
    <row r="4642" spans="1:19">
      <c r="A4642" t="s">
        <v>27</v>
      </c>
      <c r="B4642" t="s">
        <v>28</v>
      </c>
      <c r="C4642" t="s">
        <v>22</v>
      </c>
      <c r="D4642" t="s">
        <v>23</v>
      </c>
      <c r="E4642" t="s">
        <v>5</v>
      </c>
      <c r="G4642" t="s">
        <v>24</v>
      </c>
      <c r="H4642">
        <v>2666592</v>
      </c>
      <c r="I4642">
        <v>2667206</v>
      </c>
      <c r="J4642" t="s">
        <v>64</v>
      </c>
      <c r="K4642" t="s">
        <v>5964</v>
      </c>
      <c r="N4642" t="s">
        <v>5959</v>
      </c>
      <c r="Q4642" t="s">
        <v>5963</v>
      </c>
      <c r="R4642">
        <v>615</v>
      </c>
      <c r="S4642">
        <v>204</v>
      </c>
    </row>
    <row r="4643" spans="1:19">
      <c r="A4643" t="s">
        <v>20</v>
      </c>
      <c r="B4643" t="s">
        <v>21</v>
      </c>
      <c r="C4643" t="s">
        <v>22</v>
      </c>
      <c r="D4643" t="s">
        <v>23</v>
      </c>
      <c r="E4643" t="s">
        <v>5</v>
      </c>
      <c r="G4643" t="s">
        <v>24</v>
      </c>
      <c r="H4643">
        <v>2667232</v>
      </c>
      <c r="I4643">
        <v>2667645</v>
      </c>
      <c r="J4643" t="s">
        <v>64</v>
      </c>
      <c r="Q4643" t="s">
        <v>5965</v>
      </c>
      <c r="R4643">
        <v>414</v>
      </c>
    </row>
    <row r="4644" spans="1:19">
      <c r="A4644" t="s">
        <v>27</v>
      </c>
      <c r="B4644" t="s">
        <v>28</v>
      </c>
      <c r="C4644" t="s">
        <v>22</v>
      </c>
      <c r="D4644" t="s">
        <v>23</v>
      </c>
      <c r="E4644" t="s">
        <v>5</v>
      </c>
      <c r="G4644" t="s">
        <v>24</v>
      </c>
      <c r="H4644">
        <v>2667232</v>
      </c>
      <c r="I4644">
        <v>2667645</v>
      </c>
      <c r="J4644" t="s">
        <v>64</v>
      </c>
      <c r="K4644" t="s">
        <v>5966</v>
      </c>
      <c r="N4644" t="s">
        <v>3601</v>
      </c>
      <c r="Q4644" t="s">
        <v>5965</v>
      </c>
      <c r="R4644">
        <v>414</v>
      </c>
      <c r="S4644">
        <v>137</v>
      </c>
    </row>
    <row r="4645" spans="1:19">
      <c r="A4645" t="s">
        <v>20</v>
      </c>
      <c r="B4645" t="s">
        <v>21</v>
      </c>
      <c r="C4645" t="s">
        <v>22</v>
      </c>
      <c r="D4645" t="s">
        <v>23</v>
      </c>
      <c r="E4645" t="s">
        <v>5</v>
      </c>
      <c r="G4645" t="s">
        <v>24</v>
      </c>
      <c r="H4645">
        <v>2667797</v>
      </c>
      <c r="I4645">
        <v>2668189</v>
      </c>
      <c r="J4645" t="s">
        <v>64</v>
      </c>
      <c r="Q4645" t="s">
        <v>5967</v>
      </c>
      <c r="R4645">
        <v>393</v>
      </c>
    </row>
    <row r="4646" spans="1:19">
      <c r="A4646" t="s">
        <v>27</v>
      </c>
      <c r="B4646" t="s">
        <v>28</v>
      </c>
      <c r="C4646" t="s">
        <v>22</v>
      </c>
      <c r="D4646" t="s">
        <v>23</v>
      </c>
      <c r="E4646" t="s">
        <v>5</v>
      </c>
      <c r="G4646" t="s">
        <v>24</v>
      </c>
      <c r="H4646">
        <v>2667797</v>
      </c>
      <c r="I4646">
        <v>2668189</v>
      </c>
      <c r="J4646" t="s">
        <v>64</v>
      </c>
      <c r="K4646" t="s">
        <v>5968</v>
      </c>
      <c r="N4646" t="s">
        <v>663</v>
      </c>
      <c r="Q4646" t="s">
        <v>5967</v>
      </c>
      <c r="R4646">
        <v>393</v>
      </c>
      <c r="S4646">
        <v>130</v>
      </c>
    </row>
    <row r="4647" spans="1:19">
      <c r="A4647" t="s">
        <v>20</v>
      </c>
      <c r="B4647" t="s">
        <v>21</v>
      </c>
      <c r="C4647" t="s">
        <v>22</v>
      </c>
      <c r="D4647" t="s">
        <v>23</v>
      </c>
      <c r="E4647" t="s">
        <v>5</v>
      </c>
      <c r="G4647" t="s">
        <v>24</v>
      </c>
      <c r="H4647">
        <v>2668383</v>
      </c>
      <c r="I4647">
        <v>2669021</v>
      </c>
      <c r="J4647" t="s">
        <v>64</v>
      </c>
      <c r="Q4647" t="s">
        <v>5969</v>
      </c>
      <c r="R4647">
        <v>639</v>
      </c>
    </row>
    <row r="4648" spans="1:19">
      <c r="A4648" t="s">
        <v>27</v>
      </c>
      <c r="B4648" t="s">
        <v>28</v>
      </c>
      <c r="C4648" t="s">
        <v>22</v>
      </c>
      <c r="D4648" t="s">
        <v>23</v>
      </c>
      <c r="E4648" t="s">
        <v>5</v>
      </c>
      <c r="G4648" t="s">
        <v>24</v>
      </c>
      <c r="H4648">
        <v>2668383</v>
      </c>
      <c r="I4648">
        <v>2669021</v>
      </c>
      <c r="J4648" t="s">
        <v>64</v>
      </c>
      <c r="K4648" t="s">
        <v>5970</v>
      </c>
      <c r="N4648" t="s">
        <v>42</v>
      </c>
      <c r="Q4648" t="s">
        <v>5969</v>
      </c>
      <c r="R4648">
        <v>639</v>
      </c>
      <c r="S4648">
        <v>212</v>
      </c>
    </row>
    <row r="4649" spans="1:19">
      <c r="A4649" t="s">
        <v>20</v>
      </c>
      <c r="B4649" t="s">
        <v>21</v>
      </c>
      <c r="C4649" t="s">
        <v>22</v>
      </c>
      <c r="D4649" t="s">
        <v>23</v>
      </c>
      <c r="E4649" t="s">
        <v>5</v>
      </c>
      <c r="G4649" t="s">
        <v>24</v>
      </c>
      <c r="H4649">
        <v>2669300</v>
      </c>
      <c r="I4649">
        <v>2671114</v>
      </c>
      <c r="J4649" t="s">
        <v>64</v>
      </c>
      <c r="Q4649" t="s">
        <v>5971</v>
      </c>
      <c r="R4649">
        <v>1815</v>
      </c>
    </row>
    <row r="4650" spans="1:19">
      <c r="A4650" t="s">
        <v>27</v>
      </c>
      <c r="B4650" t="s">
        <v>28</v>
      </c>
      <c r="C4650" t="s">
        <v>22</v>
      </c>
      <c r="D4650" t="s">
        <v>23</v>
      </c>
      <c r="E4650" t="s">
        <v>5</v>
      </c>
      <c r="G4650" t="s">
        <v>24</v>
      </c>
      <c r="H4650">
        <v>2669300</v>
      </c>
      <c r="I4650">
        <v>2671114</v>
      </c>
      <c r="J4650" t="s">
        <v>64</v>
      </c>
      <c r="K4650" t="s">
        <v>5972</v>
      </c>
      <c r="N4650" t="s">
        <v>748</v>
      </c>
      <c r="Q4650" t="s">
        <v>5971</v>
      </c>
      <c r="R4650">
        <v>1815</v>
      </c>
      <c r="S4650">
        <v>604</v>
      </c>
    </row>
    <row r="4651" spans="1:19">
      <c r="A4651" t="s">
        <v>20</v>
      </c>
      <c r="B4651" t="s">
        <v>21</v>
      </c>
      <c r="C4651" t="s">
        <v>22</v>
      </c>
      <c r="D4651" t="s">
        <v>23</v>
      </c>
      <c r="E4651" t="s">
        <v>5</v>
      </c>
      <c r="G4651" t="s">
        <v>24</v>
      </c>
      <c r="H4651">
        <v>2672115</v>
      </c>
      <c r="I4651">
        <v>2673869</v>
      </c>
      <c r="J4651" t="s">
        <v>25</v>
      </c>
      <c r="Q4651" t="s">
        <v>5973</v>
      </c>
      <c r="R4651">
        <v>1755</v>
      </c>
    </row>
    <row r="4652" spans="1:19">
      <c r="A4652" t="s">
        <v>27</v>
      </c>
      <c r="B4652" t="s">
        <v>28</v>
      </c>
      <c r="C4652" t="s">
        <v>22</v>
      </c>
      <c r="D4652" t="s">
        <v>23</v>
      </c>
      <c r="E4652" t="s">
        <v>5</v>
      </c>
      <c r="G4652" t="s">
        <v>24</v>
      </c>
      <c r="H4652">
        <v>2672115</v>
      </c>
      <c r="I4652">
        <v>2673869</v>
      </c>
      <c r="J4652" t="s">
        <v>25</v>
      </c>
      <c r="K4652" t="s">
        <v>5974</v>
      </c>
      <c r="N4652" t="s">
        <v>5975</v>
      </c>
      <c r="Q4652" t="s">
        <v>5973</v>
      </c>
      <c r="R4652">
        <v>1755</v>
      </c>
      <c r="S4652">
        <v>584</v>
      </c>
    </row>
    <row r="4653" spans="1:19">
      <c r="A4653" t="s">
        <v>20</v>
      </c>
      <c r="B4653" t="s">
        <v>21</v>
      </c>
      <c r="C4653" t="s">
        <v>22</v>
      </c>
      <c r="D4653" t="s">
        <v>23</v>
      </c>
      <c r="E4653" t="s">
        <v>5</v>
      </c>
      <c r="G4653" t="s">
        <v>24</v>
      </c>
      <c r="H4653">
        <v>2673992</v>
      </c>
      <c r="I4653">
        <v>2675965</v>
      </c>
      <c r="J4653" t="s">
        <v>64</v>
      </c>
      <c r="Q4653" t="s">
        <v>5976</v>
      </c>
      <c r="R4653">
        <v>1974</v>
      </c>
    </row>
    <row r="4654" spans="1:19">
      <c r="A4654" t="s">
        <v>27</v>
      </c>
      <c r="B4654" t="s">
        <v>28</v>
      </c>
      <c r="C4654" t="s">
        <v>22</v>
      </c>
      <c r="D4654" t="s">
        <v>23</v>
      </c>
      <c r="E4654" t="s">
        <v>5</v>
      </c>
      <c r="G4654" t="s">
        <v>24</v>
      </c>
      <c r="H4654">
        <v>2673992</v>
      </c>
      <c r="I4654">
        <v>2675965</v>
      </c>
      <c r="J4654" t="s">
        <v>64</v>
      </c>
      <c r="K4654" t="s">
        <v>5977</v>
      </c>
      <c r="N4654" t="s">
        <v>1552</v>
      </c>
      <c r="Q4654" t="s">
        <v>5976</v>
      </c>
      <c r="R4654">
        <v>1974</v>
      </c>
      <c r="S4654">
        <v>657</v>
      </c>
    </row>
    <row r="4655" spans="1:19">
      <c r="A4655" t="s">
        <v>20</v>
      </c>
      <c r="B4655" t="s">
        <v>21</v>
      </c>
      <c r="C4655" t="s">
        <v>22</v>
      </c>
      <c r="D4655" t="s">
        <v>23</v>
      </c>
      <c r="E4655" t="s">
        <v>5</v>
      </c>
      <c r="G4655" t="s">
        <v>24</v>
      </c>
      <c r="H4655">
        <v>2675965</v>
      </c>
      <c r="I4655">
        <v>2677701</v>
      </c>
      <c r="J4655" t="s">
        <v>64</v>
      </c>
      <c r="Q4655" t="s">
        <v>5978</v>
      </c>
      <c r="R4655">
        <v>1737</v>
      </c>
    </row>
    <row r="4656" spans="1:19">
      <c r="A4656" t="s">
        <v>27</v>
      </c>
      <c r="B4656" t="s">
        <v>28</v>
      </c>
      <c r="C4656" t="s">
        <v>22</v>
      </c>
      <c r="D4656" t="s">
        <v>23</v>
      </c>
      <c r="E4656" t="s">
        <v>5</v>
      </c>
      <c r="G4656" t="s">
        <v>24</v>
      </c>
      <c r="H4656">
        <v>2675965</v>
      </c>
      <c r="I4656">
        <v>2677701</v>
      </c>
      <c r="J4656" t="s">
        <v>64</v>
      </c>
      <c r="K4656" t="s">
        <v>5979</v>
      </c>
      <c r="N4656" t="s">
        <v>1552</v>
      </c>
      <c r="Q4656" t="s">
        <v>5978</v>
      </c>
      <c r="R4656">
        <v>1737</v>
      </c>
      <c r="S4656">
        <v>578</v>
      </c>
    </row>
    <row r="4657" spans="1:19">
      <c r="A4657" t="s">
        <v>20</v>
      </c>
      <c r="B4657" t="s">
        <v>21</v>
      </c>
      <c r="C4657" t="s">
        <v>22</v>
      </c>
      <c r="D4657" t="s">
        <v>23</v>
      </c>
      <c r="E4657" t="s">
        <v>5</v>
      </c>
      <c r="G4657" t="s">
        <v>24</v>
      </c>
      <c r="H4657">
        <v>2677722</v>
      </c>
      <c r="I4657">
        <v>2678195</v>
      </c>
      <c r="J4657" t="s">
        <v>64</v>
      </c>
      <c r="Q4657" t="s">
        <v>5980</v>
      </c>
      <c r="R4657">
        <v>474</v>
      </c>
    </row>
    <row r="4658" spans="1:19">
      <c r="A4658" t="s">
        <v>27</v>
      </c>
      <c r="B4658" t="s">
        <v>28</v>
      </c>
      <c r="C4658" t="s">
        <v>22</v>
      </c>
      <c r="D4658" t="s">
        <v>23</v>
      </c>
      <c r="E4658" t="s">
        <v>5</v>
      </c>
      <c r="G4658" t="s">
        <v>24</v>
      </c>
      <c r="H4658">
        <v>2677722</v>
      </c>
      <c r="I4658">
        <v>2678195</v>
      </c>
      <c r="J4658" t="s">
        <v>64</v>
      </c>
      <c r="K4658" t="s">
        <v>5981</v>
      </c>
      <c r="N4658" t="s">
        <v>2217</v>
      </c>
      <c r="Q4658" t="s">
        <v>5980</v>
      </c>
      <c r="R4658">
        <v>474</v>
      </c>
      <c r="S4658">
        <v>157</v>
      </c>
    </row>
    <row r="4659" spans="1:19">
      <c r="A4659" t="s">
        <v>20</v>
      </c>
      <c r="B4659" t="s">
        <v>21</v>
      </c>
      <c r="C4659" t="s">
        <v>22</v>
      </c>
      <c r="D4659" t="s">
        <v>23</v>
      </c>
      <c r="E4659" t="s">
        <v>5</v>
      </c>
      <c r="G4659" t="s">
        <v>24</v>
      </c>
      <c r="H4659">
        <v>2678469</v>
      </c>
      <c r="I4659">
        <v>2678828</v>
      </c>
      <c r="J4659" t="s">
        <v>25</v>
      </c>
      <c r="Q4659" t="s">
        <v>5982</v>
      </c>
      <c r="R4659">
        <v>360</v>
      </c>
    </row>
    <row r="4660" spans="1:19">
      <c r="A4660" t="s">
        <v>27</v>
      </c>
      <c r="B4660" t="s">
        <v>28</v>
      </c>
      <c r="C4660" t="s">
        <v>22</v>
      </c>
      <c r="D4660" t="s">
        <v>23</v>
      </c>
      <c r="E4660" t="s">
        <v>5</v>
      </c>
      <c r="G4660" t="s">
        <v>24</v>
      </c>
      <c r="H4660">
        <v>2678469</v>
      </c>
      <c r="I4660">
        <v>2678828</v>
      </c>
      <c r="J4660" t="s">
        <v>25</v>
      </c>
      <c r="K4660" t="s">
        <v>5983</v>
      </c>
      <c r="N4660" t="s">
        <v>42</v>
      </c>
      <c r="Q4660" t="s">
        <v>5982</v>
      </c>
      <c r="R4660">
        <v>360</v>
      </c>
      <c r="S4660">
        <v>119</v>
      </c>
    </row>
    <row r="4661" spans="1:19">
      <c r="A4661" t="s">
        <v>20</v>
      </c>
      <c r="B4661" t="s">
        <v>21</v>
      </c>
      <c r="C4661" t="s">
        <v>22</v>
      </c>
      <c r="D4661" t="s">
        <v>23</v>
      </c>
      <c r="E4661" t="s">
        <v>5</v>
      </c>
      <c r="G4661" t="s">
        <v>24</v>
      </c>
      <c r="H4661">
        <v>2678840</v>
      </c>
      <c r="I4661">
        <v>2679652</v>
      </c>
      <c r="J4661" t="s">
        <v>25</v>
      </c>
      <c r="Q4661" t="s">
        <v>5984</v>
      </c>
      <c r="R4661">
        <v>813</v>
      </c>
    </row>
    <row r="4662" spans="1:19">
      <c r="A4662" t="s">
        <v>27</v>
      </c>
      <c r="B4662" t="s">
        <v>28</v>
      </c>
      <c r="C4662" t="s">
        <v>22</v>
      </c>
      <c r="D4662" t="s">
        <v>23</v>
      </c>
      <c r="E4662" t="s">
        <v>5</v>
      </c>
      <c r="G4662" t="s">
        <v>24</v>
      </c>
      <c r="H4662">
        <v>2678840</v>
      </c>
      <c r="I4662">
        <v>2679652</v>
      </c>
      <c r="J4662" t="s">
        <v>25</v>
      </c>
      <c r="K4662" t="s">
        <v>5985</v>
      </c>
      <c r="N4662" t="s">
        <v>5986</v>
      </c>
      <c r="Q4662" t="s">
        <v>5984</v>
      </c>
      <c r="R4662">
        <v>813</v>
      </c>
      <c r="S4662">
        <v>270</v>
      </c>
    </row>
    <row r="4663" spans="1:19">
      <c r="A4663" t="s">
        <v>20</v>
      </c>
      <c r="B4663" t="s">
        <v>21</v>
      </c>
      <c r="C4663" t="s">
        <v>22</v>
      </c>
      <c r="D4663" t="s">
        <v>23</v>
      </c>
      <c r="E4663" t="s">
        <v>5</v>
      </c>
      <c r="G4663" t="s">
        <v>24</v>
      </c>
      <c r="H4663">
        <v>2679803</v>
      </c>
      <c r="I4663">
        <v>2680543</v>
      </c>
      <c r="J4663" t="s">
        <v>64</v>
      </c>
      <c r="Q4663" t="s">
        <v>5987</v>
      </c>
      <c r="R4663">
        <v>741</v>
      </c>
    </row>
    <row r="4664" spans="1:19">
      <c r="A4664" t="s">
        <v>27</v>
      </c>
      <c r="B4664" t="s">
        <v>28</v>
      </c>
      <c r="C4664" t="s">
        <v>22</v>
      </c>
      <c r="D4664" t="s">
        <v>23</v>
      </c>
      <c r="E4664" t="s">
        <v>5</v>
      </c>
      <c r="G4664" t="s">
        <v>24</v>
      </c>
      <c r="H4664">
        <v>2679803</v>
      </c>
      <c r="I4664">
        <v>2680543</v>
      </c>
      <c r="J4664" t="s">
        <v>64</v>
      </c>
      <c r="K4664" t="s">
        <v>5988</v>
      </c>
      <c r="N4664" t="s">
        <v>73</v>
      </c>
      <c r="Q4664" t="s">
        <v>5987</v>
      </c>
      <c r="R4664">
        <v>741</v>
      </c>
      <c r="S4664">
        <v>246</v>
      </c>
    </row>
    <row r="4665" spans="1:19">
      <c r="A4665" t="s">
        <v>20</v>
      </c>
      <c r="B4665" t="s">
        <v>21</v>
      </c>
      <c r="C4665" t="s">
        <v>22</v>
      </c>
      <c r="D4665" t="s">
        <v>23</v>
      </c>
      <c r="E4665" t="s">
        <v>5</v>
      </c>
      <c r="G4665" t="s">
        <v>24</v>
      </c>
      <c r="H4665">
        <v>2681048</v>
      </c>
      <c r="I4665">
        <v>2682037</v>
      </c>
      <c r="J4665" t="s">
        <v>64</v>
      </c>
      <c r="Q4665" t="s">
        <v>5989</v>
      </c>
      <c r="R4665">
        <v>990</v>
      </c>
    </row>
    <row r="4666" spans="1:19">
      <c r="A4666" t="s">
        <v>27</v>
      </c>
      <c r="B4666" t="s">
        <v>28</v>
      </c>
      <c r="C4666" t="s">
        <v>22</v>
      </c>
      <c r="D4666" t="s">
        <v>23</v>
      </c>
      <c r="E4666" t="s">
        <v>5</v>
      </c>
      <c r="G4666" t="s">
        <v>24</v>
      </c>
      <c r="H4666">
        <v>2681048</v>
      </c>
      <c r="I4666">
        <v>2682037</v>
      </c>
      <c r="J4666" t="s">
        <v>64</v>
      </c>
      <c r="K4666" t="s">
        <v>5990</v>
      </c>
      <c r="N4666" t="s">
        <v>181</v>
      </c>
      <c r="Q4666" t="s">
        <v>5989</v>
      </c>
      <c r="R4666">
        <v>990</v>
      </c>
      <c r="S4666">
        <v>329</v>
      </c>
    </row>
    <row r="4667" spans="1:19">
      <c r="A4667" t="s">
        <v>20</v>
      </c>
      <c r="B4667" t="s">
        <v>21</v>
      </c>
      <c r="C4667" t="s">
        <v>22</v>
      </c>
      <c r="D4667" t="s">
        <v>23</v>
      </c>
      <c r="E4667" t="s">
        <v>5</v>
      </c>
      <c r="G4667" t="s">
        <v>24</v>
      </c>
      <c r="H4667">
        <v>2682412</v>
      </c>
      <c r="I4667">
        <v>2682609</v>
      </c>
      <c r="J4667" t="s">
        <v>64</v>
      </c>
      <c r="Q4667" t="s">
        <v>5991</v>
      </c>
      <c r="R4667">
        <v>198</v>
      </c>
    </row>
    <row r="4668" spans="1:19">
      <c r="A4668" t="s">
        <v>27</v>
      </c>
      <c r="B4668" t="s">
        <v>28</v>
      </c>
      <c r="C4668" t="s">
        <v>22</v>
      </c>
      <c r="D4668" t="s">
        <v>23</v>
      </c>
      <c r="E4668" t="s">
        <v>5</v>
      </c>
      <c r="G4668" t="s">
        <v>24</v>
      </c>
      <c r="H4668">
        <v>2682412</v>
      </c>
      <c r="I4668">
        <v>2682609</v>
      </c>
      <c r="J4668" t="s">
        <v>64</v>
      </c>
      <c r="K4668" t="s">
        <v>5992</v>
      </c>
      <c r="N4668" t="s">
        <v>42</v>
      </c>
      <c r="Q4668" t="s">
        <v>5991</v>
      </c>
      <c r="R4668">
        <v>198</v>
      </c>
      <c r="S4668">
        <v>65</v>
      </c>
    </row>
    <row r="4669" spans="1:19">
      <c r="A4669" t="s">
        <v>20</v>
      </c>
      <c r="B4669" t="s">
        <v>21</v>
      </c>
      <c r="C4669" t="s">
        <v>22</v>
      </c>
      <c r="D4669" t="s">
        <v>23</v>
      </c>
      <c r="E4669" t="s">
        <v>5</v>
      </c>
      <c r="G4669" t="s">
        <v>24</v>
      </c>
      <c r="H4669">
        <v>2682722</v>
      </c>
      <c r="I4669">
        <v>2683180</v>
      </c>
      <c r="J4669" t="s">
        <v>64</v>
      </c>
      <c r="Q4669" t="s">
        <v>5993</v>
      </c>
      <c r="R4669">
        <v>459</v>
      </c>
    </row>
    <row r="4670" spans="1:19">
      <c r="A4670" t="s">
        <v>27</v>
      </c>
      <c r="B4670" t="s">
        <v>28</v>
      </c>
      <c r="C4670" t="s">
        <v>22</v>
      </c>
      <c r="D4670" t="s">
        <v>23</v>
      </c>
      <c r="E4670" t="s">
        <v>5</v>
      </c>
      <c r="G4670" t="s">
        <v>24</v>
      </c>
      <c r="H4670">
        <v>2682722</v>
      </c>
      <c r="I4670">
        <v>2683180</v>
      </c>
      <c r="J4670" t="s">
        <v>64</v>
      </c>
      <c r="K4670" t="s">
        <v>5994</v>
      </c>
      <c r="N4670" t="s">
        <v>5995</v>
      </c>
      <c r="Q4670" t="s">
        <v>5993</v>
      </c>
      <c r="R4670">
        <v>459</v>
      </c>
      <c r="S4670">
        <v>152</v>
      </c>
    </row>
    <row r="4671" spans="1:19">
      <c r="A4671" t="s">
        <v>20</v>
      </c>
      <c r="B4671" t="s">
        <v>21</v>
      </c>
      <c r="C4671" t="s">
        <v>22</v>
      </c>
      <c r="D4671" t="s">
        <v>23</v>
      </c>
      <c r="E4671" t="s">
        <v>5</v>
      </c>
      <c r="G4671" t="s">
        <v>24</v>
      </c>
      <c r="H4671">
        <v>2683410</v>
      </c>
      <c r="I4671">
        <v>2683766</v>
      </c>
      <c r="J4671" t="s">
        <v>64</v>
      </c>
      <c r="Q4671" t="s">
        <v>5996</v>
      </c>
      <c r="R4671">
        <v>357</v>
      </c>
    </row>
    <row r="4672" spans="1:19">
      <c r="A4672" t="s">
        <v>27</v>
      </c>
      <c r="B4672" t="s">
        <v>28</v>
      </c>
      <c r="C4672" t="s">
        <v>22</v>
      </c>
      <c r="D4672" t="s">
        <v>23</v>
      </c>
      <c r="E4672" t="s">
        <v>5</v>
      </c>
      <c r="G4672" t="s">
        <v>24</v>
      </c>
      <c r="H4672">
        <v>2683410</v>
      </c>
      <c r="I4672">
        <v>2683766</v>
      </c>
      <c r="J4672" t="s">
        <v>64</v>
      </c>
      <c r="K4672" t="s">
        <v>5997</v>
      </c>
      <c r="N4672" t="s">
        <v>5998</v>
      </c>
      <c r="Q4672" t="s">
        <v>5996</v>
      </c>
      <c r="R4672">
        <v>357</v>
      </c>
      <c r="S4672">
        <v>118</v>
      </c>
    </row>
    <row r="4673" spans="1:19">
      <c r="A4673" t="s">
        <v>20</v>
      </c>
      <c r="B4673" t="s">
        <v>21</v>
      </c>
      <c r="C4673" t="s">
        <v>22</v>
      </c>
      <c r="D4673" t="s">
        <v>23</v>
      </c>
      <c r="E4673" t="s">
        <v>5</v>
      </c>
      <c r="G4673" t="s">
        <v>24</v>
      </c>
      <c r="H4673">
        <v>2684623</v>
      </c>
      <c r="I4673">
        <v>2685858</v>
      </c>
      <c r="J4673" t="s">
        <v>64</v>
      </c>
      <c r="Q4673" t="s">
        <v>5999</v>
      </c>
      <c r="R4673">
        <v>1236</v>
      </c>
    </row>
    <row r="4674" spans="1:19">
      <c r="A4674" t="s">
        <v>27</v>
      </c>
      <c r="B4674" t="s">
        <v>28</v>
      </c>
      <c r="C4674" t="s">
        <v>22</v>
      </c>
      <c r="D4674" t="s">
        <v>23</v>
      </c>
      <c r="E4674" t="s">
        <v>5</v>
      </c>
      <c r="G4674" t="s">
        <v>24</v>
      </c>
      <c r="H4674">
        <v>2684623</v>
      </c>
      <c r="I4674">
        <v>2685858</v>
      </c>
      <c r="J4674" t="s">
        <v>64</v>
      </c>
      <c r="K4674" t="s">
        <v>6000</v>
      </c>
      <c r="N4674" t="s">
        <v>6001</v>
      </c>
      <c r="Q4674" t="s">
        <v>5999</v>
      </c>
      <c r="R4674">
        <v>1236</v>
      </c>
      <c r="S4674">
        <v>411</v>
      </c>
    </row>
    <row r="4675" spans="1:19">
      <c r="A4675" t="s">
        <v>20</v>
      </c>
      <c r="B4675" t="s">
        <v>21</v>
      </c>
      <c r="C4675" t="s">
        <v>22</v>
      </c>
      <c r="D4675" t="s">
        <v>23</v>
      </c>
      <c r="E4675" t="s">
        <v>5</v>
      </c>
      <c r="G4675" t="s">
        <v>24</v>
      </c>
      <c r="H4675">
        <v>2686131</v>
      </c>
      <c r="I4675">
        <v>2686874</v>
      </c>
      <c r="J4675" t="s">
        <v>64</v>
      </c>
      <c r="Q4675" t="s">
        <v>6002</v>
      </c>
      <c r="R4675">
        <v>744</v>
      </c>
    </row>
    <row r="4676" spans="1:19">
      <c r="A4676" t="s">
        <v>27</v>
      </c>
      <c r="B4676" t="s">
        <v>28</v>
      </c>
      <c r="C4676" t="s">
        <v>22</v>
      </c>
      <c r="D4676" t="s">
        <v>23</v>
      </c>
      <c r="E4676" t="s">
        <v>5</v>
      </c>
      <c r="G4676" t="s">
        <v>24</v>
      </c>
      <c r="H4676">
        <v>2686131</v>
      </c>
      <c r="I4676">
        <v>2686874</v>
      </c>
      <c r="J4676" t="s">
        <v>64</v>
      </c>
      <c r="K4676" t="s">
        <v>6003</v>
      </c>
      <c r="N4676" t="s">
        <v>2248</v>
      </c>
      <c r="Q4676" t="s">
        <v>6002</v>
      </c>
      <c r="R4676">
        <v>744</v>
      </c>
      <c r="S4676">
        <v>247</v>
      </c>
    </row>
    <row r="4677" spans="1:19">
      <c r="A4677" t="s">
        <v>20</v>
      </c>
      <c r="B4677" t="s">
        <v>21</v>
      </c>
      <c r="C4677" t="s">
        <v>22</v>
      </c>
      <c r="D4677" t="s">
        <v>23</v>
      </c>
      <c r="E4677" t="s">
        <v>5</v>
      </c>
      <c r="G4677" t="s">
        <v>24</v>
      </c>
      <c r="H4677">
        <v>2686952</v>
      </c>
      <c r="I4677">
        <v>2687941</v>
      </c>
      <c r="J4677" t="s">
        <v>64</v>
      </c>
      <c r="Q4677" t="s">
        <v>6004</v>
      </c>
      <c r="R4677">
        <v>990</v>
      </c>
    </row>
    <row r="4678" spans="1:19">
      <c r="A4678" t="s">
        <v>27</v>
      </c>
      <c r="B4678" t="s">
        <v>28</v>
      </c>
      <c r="C4678" t="s">
        <v>22</v>
      </c>
      <c r="D4678" t="s">
        <v>23</v>
      </c>
      <c r="E4678" t="s">
        <v>5</v>
      </c>
      <c r="G4678" t="s">
        <v>24</v>
      </c>
      <c r="H4678">
        <v>2686952</v>
      </c>
      <c r="I4678">
        <v>2687941</v>
      </c>
      <c r="J4678" t="s">
        <v>64</v>
      </c>
      <c r="K4678" t="s">
        <v>6005</v>
      </c>
      <c r="N4678" t="s">
        <v>1378</v>
      </c>
      <c r="Q4678" t="s">
        <v>6004</v>
      </c>
      <c r="R4678">
        <v>990</v>
      </c>
      <c r="S4678">
        <v>329</v>
      </c>
    </row>
    <row r="4679" spans="1:19">
      <c r="A4679" t="s">
        <v>20</v>
      </c>
      <c r="B4679" t="s">
        <v>21</v>
      </c>
      <c r="C4679" t="s">
        <v>22</v>
      </c>
      <c r="D4679" t="s">
        <v>23</v>
      </c>
      <c r="E4679" t="s">
        <v>5</v>
      </c>
      <c r="G4679" t="s">
        <v>24</v>
      </c>
      <c r="H4679">
        <v>2687946</v>
      </c>
      <c r="I4679">
        <v>2688878</v>
      </c>
      <c r="J4679" t="s">
        <v>64</v>
      </c>
      <c r="Q4679" t="s">
        <v>6006</v>
      </c>
      <c r="R4679">
        <v>933</v>
      </c>
    </row>
    <row r="4680" spans="1:19">
      <c r="A4680" t="s">
        <v>27</v>
      </c>
      <c r="B4680" t="s">
        <v>28</v>
      </c>
      <c r="C4680" t="s">
        <v>22</v>
      </c>
      <c r="D4680" t="s">
        <v>23</v>
      </c>
      <c r="E4680" t="s">
        <v>5</v>
      </c>
      <c r="G4680" t="s">
        <v>24</v>
      </c>
      <c r="H4680">
        <v>2687946</v>
      </c>
      <c r="I4680">
        <v>2688878</v>
      </c>
      <c r="J4680" t="s">
        <v>64</v>
      </c>
      <c r="K4680" t="s">
        <v>6007</v>
      </c>
      <c r="N4680" t="s">
        <v>6008</v>
      </c>
      <c r="Q4680" t="s">
        <v>6006</v>
      </c>
      <c r="R4680">
        <v>933</v>
      </c>
      <c r="S4680">
        <v>310</v>
      </c>
    </row>
    <row r="4681" spans="1:19">
      <c r="A4681" t="s">
        <v>20</v>
      </c>
      <c r="B4681" t="s">
        <v>21</v>
      </c>
      <c r="C4681" t="s">
        <v>22</v>
      </c>
      <c r="D4681" t="s">
        <v>23</v>
      </c>
      <c r="E4681" t="s">
        <v>5</v>
      </c>
      <c r="G4681" t="s">
        <v>24</v>
      </c>
      <c r="H4681">
        <v>2688888</v>
      </c>
      <c r="I4681">
        <v>2689829</v>
      </c>
      <c r="J4681" t="s">
        <v>64</v>
      </c>
      <c r="Q4681" t="s">
        <v>6009</v>
      </c>
      <c r="R4681">
        <v>942</v>
      </c>
    </row>
    <row r="4682" spans="1:19">
      <c r="A4682" t="s">
        <v>27</v>
      </c>
      <c r="B4682" t="s">
        <v>28</v>
      </c>
      <c r="C4682" t="s">
        <v>22</v>
      </c>
      <c r="D4682" t="s">
        <v>23</v>
      </c>
      <c r="E4682" t="s">
        <v>5</v>
      </c>
      <c r="G4682" t="s">
        <v>24</v>
      </c>
      <c r="H4682">
        <v>2688888</v>
      </c>
      <c r="I4682">
        <v>2689829</v>
      </c>
      <c r="J4682" t="s">
        <v>64</v>
      </c>
      <c r="K4682" t="s">
        <v>6010</v>
      </c>
      <c r="N4682" t="s">
        <v>6011</v>
      </c>
      <c r="Q4682" t="s">
        <v>6009</v>
      </c>
      <c r="R4682">
        <v>942</v>
      </c>
      <c r="S4682">
        <v>313</v>
      </c>
    </row>
    <row r="4683" spans="1:19">
      <c r="A4683" t="s">
        <v>20</v>
      </c>
      <c r="B4683" t="s">
        <v>21</v>
      </c>
      <c r="C4683" t="s">
        <v>22</v>
      </c>
      <c r="D4683" t="s">
        <v>23</v>
      </c>
      <c r="E4683" t="s">
        <v>5</v>
      </c>
      <c r="G4683" t="s">
        <v>24</v>
      </c>
      <c r="H4683">
        <v>2690260</v>
      </c>
      <c r="I4683">
        <v>2691138</v>
      </c>
      <c r="J4683" t="s">
        <v>25</v>
      </c>
      <c r="Q4683" t="s">
        <v>6012</v>
      </c>
      <c r="R4683">
        <v>879</v>
      </c>
    </row>
    <row r="4684" spans="1:19">
      <c r="A4684" t="s">
        <v>27</v>
      </c>
      <c r="B4684" t="s">
        <v>28</v>
      </c>
      <c r="C4684" t="s">
        <v>22</v>
      </c>
      <c r="D4684" t="s">
        <v>23</v>
      </c>
      <c r="E4684" t="s">
        <v>5</v>
      </c>
      <c r="G4684" t="s">
        <v>24</v>
      </c>
      <c r="H4684">
        <v>2690260</v>
      </c>
      <c r="I4684">
        <v>2691138</v>
      </c>
      <c r="J4684" t="s">
        <v>25</v>
      </c>
      <c r="K4684" t="s">
        <v>6013</v>
      </c>
      <c r="N4684" t="s">
        <v>6014</v>
      </c>
      <c r="Q4684" t="s">
        <v>6012</v>
      </c>
      <c r="R4684">
        <v>879</v>
      </c>
      <c r="S4684">
        <v>292</v>
      </c>
    </row>
    <row r="4685" spans="1:19">
      <c r="A4685" t="s">
        <v>20</v>
      </c>
      <c r="B4685" t="s">
        <v>21</v>
      </c>
      <c r="C4685" t="s">
        <v>22</v>
      </c>
      <c r="D4685" t="s">
        <v>23</v>
      </c>
      <c r="E4685" t="s">
        <v>5</v>
      </c>
      <c r="G4685" t="s">
        <v>24</v>
      </c>
      <c r="H4685">
        <v>2691208</v>
      </c>
      <c r="I4685">
        <v>2691627</v>
      </c>
      <c r="J4685" t="s">
        <v>64</v>
      </c>
      <c r="Q4685" t="s">
        <v>6015</v>
      </c>
      <c r="R4685">
        <v>420</v>
      </c>
    </row>
    <row r="4686" spans="1:19">
      <c r="A4686" t="s">
        <v>27</v>
      </c>
      <c r="B4686" t="s">
        <v>28</v>
      </c>
      <c r="C4686" t="s">
        <v>22</v>
      </c>
      <c r="D4686" t="s">
        <v>23</v>
      </c>
      <c r="E4686" t="s">
        <v>5</v>
      </c>
      <c r="G4686" t="s">
        <v>24</v>
      </c>
      <c r="H4686">
        <v>2691208</v>
      </c>
      <c r="I4686">
        <v>2691627</v>
      </c>
      <c r="J4686" t="s">
        <v>64</v>
      </c>
      <c r="K4686" t="s">
        <v>6016</v>
      </c>
      <c r="N4686" t="s">
        <v>233</v>
      </c>
      <c r="Q4686" t="s">
        <v>6015</v>
      </c>
      <c r="R4686">
        <v>420</v>
      </c>
      <c r="S4686">
        <v>139</v>
      </c>
    </row>
    <row r="4687" spans="1:19">
      <c r="A4687" t="s">
        <v>20</v>
      </c>
      <c r="B4687" t="s">
        <v>21</v>
      </c>
      <c r="C4687" t="s">
        <v>22</v>
      </c>
      <c r="D4687" t="s">
        <v>23</v>
      </c>
      <c r="E4687" t="s">
        <v>5</v>
      </c>
      <c r="G4687" t="s">
        <v>24</v>
      </c>
      <c r="H4687">
        <v>2691691</v>
      </c>
      <c r="I4687">
        <v>2691831</v>
      </c>
      <c r="J4687" t="s">
        <v>64</v>
      </c>
      <c r="Q4687" t="s">
        <v>6017</v>
      </c>
      <c r="R4687">
        <v>141</v>
      </c>
    </row>
    <row r="4688" spans="1:19">
      <c r="A4688" t="s">
        <v>27</v>
      </c>
      <c r="B4688" t="s">
        <v>28</v>
      </c>
      <c r="C4688" t="s">
        <v>22</v>
      </c>
      <c r="D4688" t="s">
        <v>23</v>
      </c>
      <c r="E4688" t="s">
        <v>5</v>
      </c>
      <c r="G4688" t="s">
        <v>24</v>
      </c>
      <c r="H4688">
        <v>2691691</v>
      </c>
      <c r="I4688">
        <v>2691831</v>
      </c>
      <c r="J4688" t="s">
        <v>64</v>
      </c>
      <c r="K4688" t="s">
        <v>6018</v>
      </c>
      <c r="N4688" t="s">
        <v>42</v>
      </c>
      <c r="Q4688" t="s">
        <v>6017</v>
      </c>
      <c r="R4688">
        <v>141</v>
      </c>
      <c r="S4688">
        <v>46</v>
      </c>
    </row>
    <row r="4689" spans="1:19">
      <c r="A4689" t="s">
        <v>20</v>
      </c>
      <c r="B4689" t="s">
        <v>21</v>
      </c>
      <c r="C4689" t="s">
        <v>22</v>
      </c>
      <c r="D4689" t="s">
        <v>23</v>
      </c>
      <c r="E4689" t="s">
        <v>5</v>
      </c>
      <c r="G4689" t="s">
        <v>24</v>
      </c>
      <c r="H4689">
        <v>2691789</v>
      </c>
      <c r="I4689">
        <v>2692841</v>
      </c>
      <c r="J4689" t="s">
        <v>64</v>
      </c>
      <c r="Q4689" t="s">
        <v>6019</v>
      </c>
      <c r="R4689">
        <v>1053</v>
      </c>
    </row>
    <row r="4690" spans="1:19">
      <c r="A4690" t="s">
        <v>27</v>
      </c>
      <c r="B4690" t="s">
        <v>28</v>
      </c>
      <c r="C4690" t="s">
        <v>22</v>
      </c>
      <c r="D4690" t="s">
        <v>23</v>
      </c>
      <c r="E4690" t="s">
        <v>5</v>
      </c>
      <c r="G4690" t="s">
        <v>24</v>
      </c>
      <c r="H4690">
        <v>2691789</v>
      </c>
      <c r="I4690">
        <v>2692841</v>
      </c>
      <c r="J4690" t="s">
        <v>64</v>
      </c>
      <c r="K4690" t="s">
        <v>6020</v>
      </c>
      <c r="N4690" t="s">
        <v>4434</v>
      </c>
      <c r="Q4690" t="s">
        <v>6019</v>
      </c>
      <c r="R4690">
        <v>1053</v>
      </c>
      <c r="S4690">
        <v>350</v>
      </c>
    </row>
    <row r="4691" spans="1:19">
      <c r="A4691" t="s">
        <v>20</v>
      </c>
      <c r="B4691" t="s">
        <v>21</v>
      </c>
      <c r="C4691" t="s">
        <v>22</v>
      </c>
      <c r="D4691" t="s">
        <v>23</v>
      </c>
      <c r="E4691" t="s">
        <v>5</v>
      </c>
      <c r="G4691" t="s">
        <v>24</v>
      </c>
      <c r="H4691">
        <v>2693179</v>
      </c>
      <c r="I4691">
        <v>2693289</v>
      </c>
      <c r="J4691" t="s">
        <v>64</v>
      </c>
      <c r="Q4691" t="s">
        <v>6021</v>
      </c>
      <c r="R4691">
        <v>111</v>
      </c>
    </row>
    <row r="4692" spans="1:19">
      <c r="A4692" t="s">
        <v>27</v>
      </c>
      <c r="B4692" t="s">
        <v>28</v>
      </c>
      <c r="C4692" t="s">
        <v>22</v>
      </c>
      <c r="D4692" t="s">
        <v>23</v>
      </c>
      <c r="E4692" t="s">
        <v>5</v>
      </c>
      <c r="G4692" t="s">
        <v>24</v>
      </c>
      <c r="H4692">
        <v>2693179</v>
      </c>
      <c r="I4692">
        <v>2693289</v>
      </c>
      <c r="J4692" t="s">
        <v>64</v>
      </c>
      <c r="K4692" t="s">
        <v>6022</v>
      </c>
      <c r="N4692" t="s">
        <v>42</v>
      </c>
      <c r="Q4692" t="s">
        <v>6021</v>
      </c>
      <c r="R4692">
        <v>111</v>
      </c>
      <c r="S4692">
        <v>36</v>
      </c>
    </row>
    <row r="4693" spans="1:19">
      <c r="A4693" t="s">
        <v>20</v>
      </c>
      <c r="B4693" t="s">
        <v>21</v>
      </c>
      <c r="C4693" t="s">
        <v>22</v>
      </c>
      <c r="D4693" t="s">
        <v>23</v>
      </c>
      <c r="E4693" t="s">
        <v>5</v>
      </c>
      <c r="G4693" t="s">
        <v>24</v>
      </c>
      <c r="H4693">
        <v>2693302</v>
      </c>
      <c r="I4693">
        <v>2694411</v>
      </c>
      <c r="J4693" t="s">
        <v>64</v>
      </c>
      <c r="Q4693" t="s">
        <v>6023</v>
      </c>
      <c r="R4693">
        <v>1110</v>
      </c>
    </row>
    <row r="4694" spans="1:19">
      <c r="A4694" t="s">
        <v>27</v>
      </c>
      <c r="B4694" t="s">
        <v>28</v>
      </c>
      <c r="C4694" t="s">
        <v>22</v>
      </c>
      <c r="D4694" t="s">
        <v>23</v>
      </c>
      <c r="E4694" t="s">
        <v>5</v>
      </c>
      <c r="G4694" t="s">
        <v>24</v>
      </c>
      <c r="H4694">
        <v>2693302</v>
      </c>
      <c r="I4694">
        <v>2694411</v>
      </c>
      <c r="J4694" t="s">
        <v>64</v>
      </c>
      <c r="K4694" t="s">
        <v>6024</v>
      </c>
      <c r="N4694" t="s">
        <v>6025</v>
      </c>
      <c r="Q4694" t="s">
        <v>6023</v>
      </c>
      <c r="R4694">
        <v>1110</v>
      </c>
      <c r="S4694">
        <v>369</v>
      </c>
    </row>
    <row r="4695" spans="1:19">
      <c r="A4695" t="s">
        <v>20</v>
      </c>
      <c r="B4695" t="s">
        <v>21</v>
      </c>
      <c r="C4695" t="s">
        <v>22</v>
      </c>
      <c r="D4695" t="s">
        <v>23</v>
      </c>
      <c r="E4695" t="s">
        <v>5</v>
      </c>
      <c r="G4695" t="s">
        <v>24</v>
      </c>
      <c r="H4695">
        <v>2694947</v>
      </c>
      <c r="I4695">
        <v>2695870</v>
      </c>
      <c r="J4695" t="s">
        <v>25</v>
      </c>
      <c r="Q4695" t="s">
        <v>6026</v>
      </c>
      <c r="R4695">
        <v>924</v>
      </c>
    </row>
    <row r="4696" spans="1:19">
      <c r="A4696" t="s">
        <v>27</v>
      </c>
      <c r="B4696" t="s">
        <v>28</v>
      </c>
      <c r="C4696" t="s">
        <v>22</v>
      </c>
      <c r="D4696" t="s">
        <v>23</v>
      </c>
      <c r="E4696" t="s">
        <v>5</v>
      </c>
      <c r="G4696" t="s">
        <v>24</v>
      </c>
      <c r="H4696">
        <v>2694947</v>
      </c>
      <c r="I4696">
        <v>2695870</v>
      </c>
      <c r="J4696" t="s">
        <v>25</v>
      </c>
      <c r="K4696" t="s">
        <v>6027</v>
      </c>
      <c r="N4696" t="s">
        <v>6028</v>
      </c>
      <c r="Q4696" t="s">
        <v>6026</v>
      </c>
      <c r="R4696">
        <v>924</v>
      </c>
      <c r="S4696">
        <v>307</v>
      </c>
    </row>
    <row r="4697" spans="1:19">
      <c r="A4697" t="s">
        <v>20</v>
      </c>
      <c r="B4697" t="s">
        <v>21</v>
      </c>
      <c r="C4697" t="s">
        <v>22</v>
      </c>
      <c r="D4697" t="s">
        <v>23</v>
      </c>
      <c r="E4697" t="s">
        <v>5</v>
      </c>
      <c r="G4697" t="s">
        <v>24</v>
      </c>
      <c r="H4697">
        <v>2696015</v>
      </c>
      <c r="I4697">
        <v>2697244</v>
      </c>
      <c r="J4697" t="s">
        <v>25</v>
      </c>
      <c r="Q4697" t="s">
        <v>6029</v>
      </c>
      <c r="R4697">
        <v>1230</v>
      </c>
    </row>
    <row r="4698" spans="1:19">
      <c r="A4698" t="s">
        <v>27</v>
      </c>
      <c r="B4698" t="s">
        <v>28</v>
      </c>
      <c r="C4698" t="s">
        <v>22</v>
      </c>
      <c r="D4698" t="s">
        <v>23</v>
      </c>
      <c r="E4698" t="s">
        <v>5</v>
      </c>
      <c r="G4698" t="s">
        <v>24</v>
      </c>
      <c r="H4698">
        <v>2696015</v>
      </c>
      <c r="I4698">
        <v>2697244</v>
      </c>
      <c r="J4698" t="s">
        <v>25</v>
      </c>
      <c r="K4698" t="s">
        <v>6030</v>
      </c>
      <c r="N4698" t="s">
        <v>5185</v>
      </c>
      <c r="Q4698" t="s">
        <v>6029</v>
      </c>
      <c r="R4698">
        <v>1230</v>
      </c>
      <c r="S4698">
        <v>409</v>
      </c>
    </row>
    <row r="4699" spans="1:19">
      <c r="A4699" t="s">
        <v>20</v>
      </c>
      <c r="B4699" t="s">
        <v>21</v>
      </c>
      <c r="C4699" t="s">
        <v>22</v>
      </c>
      <c r="D4699" t="s">
        <v>23</v>
      </c>
      <c r="E4699" t="s">
        <v>5</v>
      </c>
      <c r="G4699" t="s">
        <v>24</v>
      </c>
      <c r="H4699">
        <v>2697258</v>
      </c>
      <c r="I4699">
        <v>2697800</v>
      </c>
      <c r="J4699" t="s">
        <v>64</v>
      </c>
      <c r="Q4699" t="s">
        <v>6031</v>
      </c>
      <c r="R4699">
        <v>543</v>
      </c>
    </row>
    <row r="4700" spans="1:19">
      <c r="A4700" t="s">
        <v>27</v>
      </c>
      <c r="B4700" t="s">
        <v>28</v>
      </c>
      <c r="C4700" t="s">
        <v>22</v>
      </c>
      <c r="D4700" t="s">
        <v>23</v>
      </c>
      <c r="E4700" t="s">
        <v>5</v>
      </c>
      <c r="G4700" t="s">
        <v>24</v>
      </c>
      <c r="H4700">
        <v>2697258</v>
      </c>
      <c r="I4700">
        <v>2697800</v>
      </c>
      <c r="J4700" t="s">
        <v>64</v>
      </c>
      <c r="K4700" t="s">
        <v>6032</v>
      </c>
      <c r="N4700" t="s">
        <v>42</v>
      </c>
      <c r="Q4700" t="s">
        <v>6031</v>
      </c>
      <c r="R4700">
        <v>543</v>
      </c>
      <c r="S4700">
        <v>180</v>
      </c>
    </row>
    <row r="4701" spans="1:19">
      <c r="A4701" t="s">
        <v>20</v>
      </c>
      <c r="B4701" t="s">
        <v>21</v>
      </c>
      <c r="C4701" t="s">
        <v>22</v>
      </c>
      <c r="D4701" t="s">
        <v>23</v>
      </c>
      <c r="E4701" t="s">
        <v>5</v>
      </c>
      <c r="G4701" t="s">
        <v>24</v>
      </c>
      <c r="H4701">
        <v>2697831</v>
      </c>
      <c r="I4701">
        <v>2698409</v>
      </c>
      <c r="J4701" t="s">
        <v>64</v>
      </c>
      <c r="Q4701" t="s">
        <v>6033</v>
      </c>
      <c r="R4701">
        <v>579</v>
      </c>
    </row>
    <row r="4702" spans="1:19">
      <c r="A4702" t="s">
        <v>27</v>
      </c>
      <c r="B4702" t="s">
        <v>28</v>
      </c>
      <c r="C4702" t="s">
        <v>22</v>
      </c>
      <c r="D4702" t="s">
        <v>23</v>
      </c>
      <c r="E4702" t="s">
        <v>5</v>
      </c>
      <c r="G4702" t="s">
        <v>24</v>
      </c>
      <c r="H4702">
        <v>2697831</v>
      </c>
      <c r="I4702">
        <v>2698409</v>
      </c>
      <c r="J4702" t="s">
        <v>64</v>
      </c>
      <c r="K4702" t="s">
        <v>6034</v>
      </c>
      <c r="N4702" t="s">
        <v>42</v>
      </c>
      <c r="Q4702" t="s">
        <v>6033</v>
      </c>
      <c r="R4702">
        <v>579</v>
      </c>
      <c r="S4702">
        <v>192</v>
      </c>
    </row>
    <row r="4703" spans="1:19">
      <c r="A4703" t="s">
        <v>20</v>
      </c>
      <c r="B4703" t="s">
        <v>21</v>
      </c>
      <c r="C4703" t="s">
        <v>22</v>
      </c>
      <c r="D4703" t="s">
        <v>23</v>
      </c>
      <c r="E4703" t="s">
        <v>5</v>
      </c>
      <c r="G4703" t="s">
        <v>24</v>
      </c>
      <c r="H4703">
        <v>2698782</v>
      </c>
      <c r="I4703">
        <v>2699750</v>
      </c>
      <c r="J4703" t="s">
        <v>64</v>
      </c>
      <c r="Q4703" t="s">
        <v>6035</v>
      </c>
      <c r="R4703">
        <v>969</v>
      </c>
    </row>
    <row r="4704" spans="1:19">
      <c r="A4704" t="s">
        <v>27</v>
      </c>
      <c r="B4704" t="s">
        <v>28</v>
      </c>
      <c r="C4704" t="s">
        <v>22</v>
      </c>
      <c r="D4704" t="s">
        <v>23</v>
      </c>
      <c r="E4704" t="s">
        <v>5</v>
      </c>
      <c r="G4704" t="s">
        <v>24</v>
      </c>
      <c r="H4704">
        <v>2698782</v>
      </c>
      <c r="I4704">
        <v>2699750</v>
      </c>
      <c r="J4704" t="s">
        <v>64</v>
      </c>
      <c r="K4704" t="s">
        <v>6036</v>
      </c>
      <c r="N4704" t="s">
        <v>70</v>
      </c>
      <c r="Q4704" t="s">
        <v>6035</v>
      </c>
      <c r="R4704">
        <v>969</v>
      </c>
      <c r="S4704">
        <v>322</v>
      </c>
    </row>
    <row r="4705" spans="1:19">
      <c r="A4705" t="s">
        <v>20</v>
      </c>
      <c r="B4705" t="s">
        <v>21</v>
      </c>
      <c r="C4705" t="s">
        <v>22</v>
      </c>
      <c r="D4705" t="s">
        <v>23</v>
      </c>
      <c r="E4705" t="s">
        <v>5</v>
      </c>
      <c r="G4705" t="s">
        <v>24</v>
      </c>
      <c r="H4705">
        <v>2699799</v>
      </c>
      <c r="I4705">
        <v>2700365</v>
      </c>
      <c r="J4705" t="s">
        <v>64</v>
      </c>
      <c r="Q4705" t="s">
        <v>6037</v>
      </c>
      <c r="R4705">
        <v>567</v>
      </c>
    </row>
    <row r="4706" spans="1:19">
      <c r="A4706" t="s">
        <v>27</v>
      </c>
      <c r="B4706" t="s">
        <v>28</v>
      </c>
      <c r="C4706" t="s">
        <v>22</v>
      </c>
      <c r="D4706" t="s">
        <v>23</v>
      </c>
      <c r="E4706" t="s">
        <v>5</v>
      </c>
      <c r="G4706" t="s">
        <v>24</v>
      </c>
      <c r="H4706">
        <v>2699799</v>
      </c>
      <c r="I4706">
        <v>2700365</v>
      </c>
      <c r="J4706" t="s">
        <v>64</v>
      </c>
      <c r="K4706" t="s">
        <v>6038</v>
      </c>
      <c r="N4706" t="s">
        <v>42</v>
      </c>
      <c r="Q4706" t="s">
        <v>6037</v>
      </c>
      <c r="R4706">
        <v>567</v>
      </c>
      <c r="S4706">
        <v>188</v>
      </c>
    </row>
    <row r="4707" spans="1:19">
      <c r="A4707" t="s">
        <v>20</v>
      </c>
      <c r="B4707" t="s">
        <v>21</v>
      </c>
      <c r="C4707" t="s">
        <v>22</v>
      </c>
      <c r="D4707" t="s">
        <v>23</v>
      </c>
      <c r="E4707" t="s">
        <v>5</v>
      </c>
      <c r="G4707" t="s">
        <v>24</v>
      </c>
      <c r="H4707">
        <v>2700524</v>
      </c>
      <c r="I4707">
        <v>2701162</v>
      </c>
      <c r="J4707" t="s">
        <v>64</v>
      </c>
      <c r="Q4707" t="s">
        <v>6039</v>
      </c>
      <c r="R4707">
        <v>639</v>
      </c>
    </row>
    <row r="4708" spans="1:19">
      <c r="A4708" t="s">
        <v>27</v>
      </c>
      <c r="B4708" t="s">
        <v>28</v>
      </c>
      <c r="C4708" t="s">
        <v>22</v>
      </c>
      <c r="D4708" t="s">
        <v>23</v>
      </c>
      <c r="E4708" t="s">
        <v>5</v>
      </c>
      <c r="G4708" t="s">
        <v>24</v>
      </c>
      <c r="H4708">
        <v>2700524</v>
      </c>
      <c r="I4708">
        <v>2701162</v>
      </c>
      <c r="J4708" t="s">
        <v>64</v>
      </c>
      <c r="K4708" t="s">
        <v>6040</v>
      </c>
      <c r="N4708" t="s">
        <v>1916</v>
      </c>
      <c r="Q4708" t="s">
        <v>6039</v>
      </c>
      <c r="R4708">
        <v>639</v>
      </c>
      <c r="S4708">
        <v>212</v>
      </c>
    </row>
    <row r="4709" spans="1:19">
      <c r="A4709" t="s">
        <v>20</v>
      </c>
      <c r="B4709" t="s">
        <v>21</v>
      </c>
      <c r="C4709" t="s">
        <v>22</v>
      </c>
      <c r="D4709" t="s">
        <v>23</v>
      </c>
      <c r="E4709" t="s">
        <v>5</v>
      </c>
      <c r="G4709" t="s">
        <v>24</v>
      </c>
      <c r="H4709">
        <v>2701439</v>
      </c>
      <c r="I4709">
        <v>2703232</v>
      </c>
      <c r="J4709" t="s">
        <v>25</v>
      </c>
      <c r="Q4709" t="s">
        <v>6041</v>
      </c>
      <c r="R4709">
        <v>1794</v>
      </c>
    </row>
    <row r="4710" spans="1:19">
      <c r="A4710" t="s">
        <v>27</v>
      </c>
      <c r="B4710" t="s">
        <v>28</v>
      </c>
      <c r="C4710" t="s">
        <v>22</v>
      </c>
      <c r="D4710" t="s">
        <v>23</v>
      </c>
      <c r="E4710" t="s">
        <v>5</v>
      </c>
      <c r="G4710" t="s">
        <v>24</v>
      </c>
      <c r="H4710">
        <v>2701439</v>
      </c>
      <c r="I4710">
        <v>2703232</v>
      </c>
      <c r="J4710" t="s">
        <v>25</v>
      </c>
      <c r="K4710" t="s">
        <v>6042</v>
      </c>
      <c r="N4710" t="s">
        <v>437</v>
      </c>
      <c r="Q4710" t="s">
        <v>6041</v>
      </c>
      <c r="R4710">
        <v>1794</v>
      </c>
      <c r="S4710">
        <v>597</v>
      </c>
    </row>
    <row r="4711" spans="1:19">
      <c r="A4711" t="s">
        <v>20</v>
      </c>
      <c r="B4711" t="s">
        <v>21</v>
      </c>
      <c r="C4711" t="s">
        <v>22</v>
      </c>
      <c r="D4711" t="s">
        <v>23</v>
      </c>
      <c r="E4711" t="s">
        <v>5</v>
      </c>
      <c r="G4711" t="s">
        <v>24</v>
      </c>
      <c r="H4711">
        <v>2703264</v>
      </c>
      <c r="I4711">
        <v>2704337</v>
      </c>
      <c r="J4711" t="s">
        <v>64</v>
      </c>
      <c r="Q4711" t="s">
        <v>6043</v>
      </c>
      <c r="R4711">
        <v>1074</v>
      </c>
    </row>
    <row r="4712" spans="1:19">
      <c r="A4712" t="s">
        <v>27</v>
      </c>
      <c r="B4712" t="s">
        <v>28</v>
      </c>
      <c r="C4712" t="s">
        <v>22</v>
      </c>
      <c r="D4712" t="s">
        <v>23</v>
      </c>
      <c r="E4712" t="s">
        <v>5</v>
      </c>
      <c r="G4712" t="s">
        <v>24</v>
      </c>
      <c r="H4712">
        <v>2703264</v>
      </c>
      <c r="I4712">
        <v>2704337</v>
      </c>
      <c r="J4712" t="s">
        <v>64</v>
      </c>
      <c r="K4712" t="s">
        <v>6044</v>
      </c>
      <c r="N4712" t="s">
        <v>70</v>
      </c>
      <c r="Q4712" t="s">
        <v>6043</v>
      </c>
      <c r="R4712">
        <v>1074</v>
      </c>
      <c r="S4712">
        <v>357</v>
      </c>
    </row>
    <row r="4713" spans="1:19">
      <c r="A4713" t="s">
        <v>20</v>
      </c>
      <c r="B4713" t="s">
        <v>21</v>
      </c>
      <c r="C4713" t="s">
        <v>22</v>
      </c>
      <c r="D4713" t="s">
        <v>23</v>
      </c>
      <c r="E4713" t="s">
        <v>5</v>
      </c>
      <c r="G4713" t="s">
        <v>24</v>
      </c>
      <c r="H4713">
        <v>2704581</v>
      </c>
      <c r="I4713">
        <v>2706449</v>
      </c>
      <c r="J4713" t="s">
        <v>64</v>
      </c>
      <c r="Q4713" t="s">
        <v>6045</v>
      </c>
      <c r="R4713">
        <v>1869</v>
      </c>
    </row>
    <row r="4714" spans="1:19">
      <c r="A4714" t="s">
        <v>27</v>
      </c>
      <c r="B4714" t="s">
        <v>28</v>
      </c>
      <c r="C4714" t="s">
        <v>22</v>
      </c>
      <c r="D4714" t="s">
        <v>23</v>
      </c>
      <c r="E4714" t="s">
        <v>5</v>
      </c>
      <c r="G4714" t="s">
        <v>24</v>
      </c>
      <c r="H4714">
        <v>2704581</v>
      </c>
      <c r="I4714">
        <v>2706449</v>
      </c>
      <c r="J4714" t="s">
        <v>64</v>
      </c>
      <c r="K4714" t="s">
        <v>6046</v>
      </c>
      <c r="N4714" t="s">
        <v>4530</v>
      </c>
      <c r="Q4714" t="s">
        <v>6045</v>
      </c>
      <c r="R4714">
        <v>1869</v>
      </c>
      <c r="S4714">
        <v>622</v>
      </c>
    </row>
    <row r="4715" spans="1:19">
      <c r="A4715" t="s">
        <v>20</v>
      </c>
      <c r="B4715" t="s">
        <v>21</v>
      </c>
      <c r="C4715" t="s">
        <v>22</v>
      </c>
      <c r="D4715" t="s">
        <v>23</v>
      </c>
      <c r="E4715" t="s">
        <v>5</v>
      </c>
      <c r="G4715" t="s">
        <v>24</v>
      </c>
      <c r="H4715">
        <v>2706436</v>
      </c>
      <c r="I4715">
        <v>2707200</v>
      </c>
      <c r="J4715" t="s">
        <v>64</v>
      </c>
      <c r="Q4715" t="s">
        <v>6047</v>
      </c>
      <c r="R4715">
        <v>765</v>
      </c>
    </row>
    <row r="4716" spans="1:19">
      <c r="A4716" t="s">
        <v>27</v>
      </c>
      <c r="B4716" t="s">
        <v>28</v>
      </c>
      <c r="C4716" t="s">
        <v>22</v>
      </c>
      <c r="D4716" t="s">
        <v>23</v>
      </c>
      <c r="E4716" t="s">
        <v>5</v>
      </c>
      <c r="G4716" t="s">
        <v>24</v>
      </c>
      <c r="H4716">
        <v>2706436</v>
      </c>
      <c r="I4716">
        <v>2707200</v>
      </c>
      <c r="J4716" t="s">
        <v>64</v>
      </c>
      <c r="K4716" t="s">
        <v>6048</v>
      </c>
      <c r="N4716" t="s">
        <v>876</v>
      </c>
      <c r="Q4716" t="s">
        <v>6047</v>
      </c>
      <c r="R4716">
        <v>765</v>
      </c>
      <c r="S4716">
        <v>254</v>
      </c>
    </row>
    <row r="4717" spans="1:19">
      <c r="A4717" t="s">
        <v>20</v>
      </c>
      <c r="B4717" t="s">
        <v>21</v>
      </c>
      <c r="C4717" t="s">
        <v>22</v>
      </c>
      <c r="D4717" t="s">
        <v>23</v>
      </c>
      <c r="E4717" t="s">
        <v>5</v>
      </c>
      <c r="G4717" t="s">
        <v>24</v>
      </c>
      <c r="H4717">
        <v>2707328</v>
      </c>
      <c r="I4717">
        <v>2708359</v>
      </c>
      <c r="J4717" t="s">
        <v>64</v>
      </c>
      <c r="Q4717" t="s">
        <v>6049</v>
      </c>
      <c r="R4717">
        <v>1032</v>
      </c>
    </row>
    <row r="4718" spans="1:19">
      <c r="A4718" t="s">
        <v>27</v>
      </c>
      <c r="B4718" t="s">
        <v>28</v>
      </c>
      <c r="C4718" t="s">
        <v>22</v>
      </c>
      <c r="D4718" t="s">
        <v>23</v>
      </c>
      <c r="E4718" t="s">
        <v>5</v>
      </c>
      <c r="G4718" t="s">
        <v>24</v>
      </c>
      <c r="H4718">
        <v>2707328</v>
      </c>
      <c r="I4718">
        <v>2708359</v>
      </c>
      <c r="J4718" t="s">
        <v>64</v>
      </c>
      <c r="K4718" t="s">
        <v>6050</v>
      </c>
      <c r="N4718" t="s">
        <v>1150</v>
      </c>
      <c r="Q4718" t="s">
        <v>6049</v>
      </c>
      <c r="R4718">
        <v>1032</v>
      </c>
      <c r="S4718">
        <v>343</v>
      </c>
    </row>
    <row r="4719" spans="1:19">
      <c r="A4719" t="s">
        <v>20</v>
      </c>
      <c r="B4719" t="s">
        <v>21</v>
      </c>
      <c r="C4719" t="s">
        <v>22</v>
      </c>
      <c r="D4719" t="s">
        <v>23</v>
      </c>
      <c r="E4719" t="s">
        <v>5</v>
      </c>
      <c r="G4719" t="s">
        <v>24</v>
      </c>
      <c r="H4719">
        <v>2708356</v>
      </c>
      <c r="I4719">
        <v>2709030</v>
      </c>
      <c r="J4719" t="s">
        <v>64</v>
      </c>
      <c r="Q4719" t="s">
        <v>6051</v>
      </c>
      <c r="R4719">
        <v>675</v>
      </c>
    </row>
    <row r="4720" spans="1:19">
      <c r="A4720" t="s">
        <v>27</v>
      </c>
      <c r="B4720" t="s">
        <v>28</v>
      </c>
      <c r="C4720" t="s">
        <v>22</v>
      </c>
      <c r="D4720" t="s">
        <v>23</v>
      </c>
      <c r="E4720" t="s">
        <v>5</v>
      </c>
      <c r="G4720" t="s">
        <v>24</v>
      </c>
      <c r="H4720">
        <v>2708356</v>
      </c>
      <c r="I4720">
        <v>2709030</v>
      </c>
      <c r="J4720" t="s">
        <v>64</v>
      </c>
      <c r="K4720" t="s">
        <v>6052</v>
      </c>
      <c r="N4720" t="s">
        <v>1147</v>
      </c>
      <c r="Q4720" t="s">
        <v>6051</v>
      </c>
      <c r="R4720">
        <v>675</v>
      </c>
      <c r="S4720">
        <v>224</v>
      </c>
    </row>
    <row r="4721" spans="1:20">
      <c r="A4721" t="s">
        <v>20</v>
      </c>
      <c r="B4721" t="s">
        <v>760</v>
      </c>
      <c r="C4721" t="s">
        <v>22</v>
      </c>
      <c r="D4721" t="s">
        <v>23</v>
      </c>
      <c r="E4721" t="s">
        <v>5</v>
      </c>
      <c r="G4721" t="s">
        <v>24</v>
      </c>
      <c r="H4721">
        <v>2709137</v>
      </c>
      <c r="I4721">
        <v>2710389</v>
      </c>
      <c r="J4721" t="s">
        <v>64</v>
      </c>
      <c r="Q4721" t="s">
        <v>6053</v>
      </c>
      <c r="R4721">
        <v>1253</v>
      </c>
      <c r="T4721" t="s">
        <v>762</v>
      </c>
    </row>
    <row r="4722" spans="1:20">
      <c r="A4722" t="s">
        <v>20</v>
      </c>
      <c r="B4722" t="s">
        <v>21</v>
      </c>
      <c r="C4722" t="s">
        <v>22</v>
      </c>
      <c r="D4722" t="s">
        <v>23</v>
      </c>
      <c r="E4722" t="s">
        <v>5</v>
      </c>
      <c r="G4722" t="s">
        <v>24</v>
      </c>
      <c r="H4722">
        <v>2710460</v>
      </c>
      <c r="I4722">
        <v>2710900</v>
      </c>
      <c r="J4722" t="s">
        <v>64</v>
      </c>
      <c r="Q4722" t="s">
        <v>6054</v>
      </c>
      <c r="R4722">
        <v>441</v>
      </c>
    </row>
    <row r="4723" spans="1:20">
      <c r="A4723" t="s">
        <v>27</v>
      </c>
      <c r="B4723" t="s">
        <v>28</v>
      </c>
      <c r="C4723" t="s">
        <v>22</v>
      </c>
      <c r="D4723" t="s">
        <v>23</v>
      </c>
      <c r="E4723" t="s">
        <v>5</v>
      </c>
      <c r="G4723" t="s">
        <v>24</v>
      </c>
      <c r="H4723">
        <v>2710460</v>
      </c>
      <c r="I4723">
        <v>2710900</v>
      </c>
      <c r="J4723" t="s">
        <v>64</v>
      </c>
      <c r="K4723" t="s">
        <v>6055</v>
      </c>
      <c r="N4723" t="s">
        <v>42</v>
      </c>
      <c r="Q4723" t="s">
        <v>6054</v>
      </c>
      <c r="R4723">
        <v>441</v>
      </c>
      <c r="S4723">
        <v>146</v>
      </c>
    </row>
    <row r="4724" spans="1:20">
      <c r="A4724" t="s">
        <v>20</v>
      </c>
      <c r="B4724" t="s">
        <v>21</v>
      </c>
      <c r="C4724" t="s">
        <v>22</v>
      </c>
      <c r="D4724" t="s">
        <v>23</v>
      </c>
      <c r="E4724" t="s">
        <v>5</v>
      </c>
      <c r="G4724" t="s">
        <v>24</v>
      </c>
      <c r="H4724">
        <v>2711321</v>
      </c>
      <c r="I4724">
        <v>2711809</v>
      </c>
      <c r="J4724" t="s">
        <v>64</v>
      </c>
      <c r="Q4724" t="s">
        <v>6056</v>
      </c>
      <c r="R4724">
        <v>489</v>
      </c>
    </row>
    <row r="4725" spans="1:20">
      <c r="A4725" t="s">
        <v>27</v>
      </c>
      <c r="B4725" t="s">
        <v>28</v>
      </c>
      <c r="C4725" t="s">
        <v>22</v>
      </c>
      <c r="D4725" t="s">
        <v>23</v>
      </c>
      <c r="E4725" t="s">
        <v>5</v>
      </c>
      <c r="G4725" t="s">
        <v>24</v>
      </c>
      <c r="H4725">
        <v>2711321</v>
      </c>
      <c r="I4725">
        <v>2711809</v>
      </c>
      <c r="J4725" t="s">
        <v>64</v>
      </c>
      <c r="K4725" t="s">
        <v>6057</v>
      </c>
      <c r="N4725" t="s">
        <v>1890</v>
      </c>
      <c r="Q4725" t="s">
        <v>6056</v>
      </c>
      <c r="R4725">
        <v>489</v>
      </c>
      <c r="S4725">
        <v>162</v>
      </c>
    </row>
    <row r="4726" spans="1:20">
      <c r="A4726" t="s">
        <v>20</v>
      </c>
      <c r="B4726" t="s">
        <v>21</v>
      </c>
      <c r="C4726" t="s">
        <v>22</v>
      </c>
      <c r="D4726" t="s">
        <v>23</v>
      </c>
      <c r="E4726" t="s">
        <v>5</v>
      </c>
      <c r="G4726" t="s">
        <v>24</v>
      </c>
      <c r="H4726">
        <v>2712419</v>
      </c>
      <c r="I4726">
        <v>2714056</v>
      </c>
      <c r="J4726" t="s">
        <v>64</v>
      </c>
      <c r="Q4726" t="s">
        <v>6058</v>
      </c>
      <c r="R4726">
        <v>1638</v>
      </c>
    </row>
    <row r="4727" spans="1:20">
      <c r="A4727" t="s">
        <v>27</v>
      </c>
      <c r="B4727" t="s">
        <v>28</v>
      </c>
      <c r="C4727" t="s">
        <v>22</v>
      </c>
      <c r="D4727" t="s">
        <v>23</v>
      </c>
      <c r="E4727" t="s">
        <v>5</v>
      </c>
      <c r="G4727" t="s">
        <v>24</v>
      </c>
      <c r="H4727">
        <v>2712419</v>
      </c>
      <c r="I4727">
        <v>2714056</v>
      </c>
      <c r="J4727" t="s">
        <v>64</v>
      </c>
      <c r="K4727" t="s">
        <v>6059</v>
      </c>
      <c r="N4727" t="s">
        <v>42</v>
      </c>
      <c r="Q4727" t="s">
        <v>6058</v>
      </c>
      <c r="R4727">
        <v>1638</v>
      </c>
      <c r="S4727">
        <v>545</v>
      </c>
    </row>
    <row r="4728" spans="1:20">
      <c r="A4728" t="s">
        <v>20</v>
      </c>
      <c r="B4728" t="s">
        <v>21</v>
      </c>
      <c r="C4728" t="s">
        <v>22</v>
      </c>
      <c r="D4728" t="s">
        <v>23</v>
      </c>
      <c r="E4728" t="s">
        <v>5</v>
      </c>
      <c r="G4728" t="s">
        <v>24</v>
      </c>
      <c r="H4728">
        <v>2714532</v>
      </c>
      <c r="I4728">
        <v>2715296</v>
      </c>
      <c r="J4728" t="s">
        <v>64</v>
      </c>
      <c r="Q4728" t="s">
        <v>6060</v>
      </c>
      <c r="R4728">
        <v>765</v>
      </c>
    </row>
    <row r="4729" spans="1:20">
      <c r="A4729" t="s">
        <v>27</v>
      </c>
      <c r="B4729" t="s">
        <v>28</v>
      </c>
      <c r="C4729" t="s">
        <v>22</v>
      </c>
      <c r="D4729" t="s">
        <v>23</v>
      </c>
      <c r="E4729" t="s">
        <v>5</v>
      </c>
      <c r="G4729" t="s">
        <v>24</v>
      </c>
      <c r="H4729">
        <v>2714532</v>
      </c>
      <c r="I4729">
        <v>2715296</v>
      </c>
      <c r="J4729" t="s">
        <v>64</v>
      </c>
      <c r="K4729" t="s">
        <v>6061</v>
      </c>
      <c r="N4729" t="s">
        <v>42</v>
      </c>
      <c r="Q4729" t="s">
        <v>6060</v>
      </c>
      <c r="R4729">
        <v>765</v>
      </c>
      <c r="S4729">
        <v>254</v>
      </c>
    </row>
    <row r="4730" spans="1:20">
      <c r="A4730" t="s">
        <v>20</v>
      </c>
      <c r="B4730" t="s">
        <v>21</v>
      </c>
      <c r="C4730" t="s">
        <v>22</v>
      </c>
      <c r="D4730" t="s">
        <v>23</v>
      </c>
      <c r="E4730" t="s">
        <v>5</v>
      </c>
      <c r="G4730" t="s">
        <v>24</v>
      </c>
      <c r="H4730">
        <v>2715293</v>
      </c>
      <c r="I4730">
        <v>2716210</v>
      </c>
      <c r="J4730" t="s">
        <v>64</v>
      </c>
      <c r="Q4730" t="s">
        <v>6062</v>
      </c>
      <c r="R4730">
        <v>918</v>
      </c>
    </row>
    <row r="4731" spans="1:20">
      <c r="A4731" t="s">
        <v>27</v>
      </c>
      <c r="B4731" t="s">
        <v>28</v>
      </c>
      <c r="C4731" t="s">
        <v>22</v>
      </c>
      <c r="D4731" t="s">
        <v>23</v>
      </c>
      <c r="E4731" t="s">
        <v>5</v>
      </c>
      <c r="G4731" t="s">
        <v>24</v>
      </c>
      <c r="H4731">
        <v>2715293</v>
      </c>
      <c r="I4731">
        <v>2716210</v>
      </c>
      <c r="J4731" t="s">
        <v>64</v>
      </c>
      <c r="K4731" t="s">
        <v>6063</v>
      </c>
      <c r="N4731" t="s">
        <v>876</v>
      </c>
      <c r="Q4731" t="s">
        <v>6062</v>
      </c>
      <c r="R4731">
        <v>918</v>
      </c>
      <c r="S4731">
        <v>305</v>
      </c>
    </row>
    <row r="4732" spans="1:20">
      <c r="A4732" t="s">
        <v>20</v>
      </c>
      <c r="B4732" t="s">
        <v>21</v>
      </c>
      <c r="C4732" t="s">
        <v>22</v>
      </c>
      <c r="D4732" t="s">
        <v>23</v>
      </c>
      <c r="E4732" t="s">
        <v>5</v>
      </c>
      <c r="G4732" t="s">
        <v>24</v>
      </c>
      <c r="H4732">
        <v>2716211</v>
      </c>
      <c r="I4732">
        <v>2716417</v>
      </c>
      <c r="J4732" t="s">
        <v>64</v>
      </c>
      <c r="Q4732" t="s">
        <v>6064</v>
      </c>
      <c r="R4732">
        <v>207</v>
      </c>
    </row>
    <row r="4733" spans="1:20">
      <c r="A4733" t="s">
        <v>27</v>
      </c>
      <c r="B4733" t="s">
        <v>28</v>
      </c>
      <c r="C4733" t="s">
        <v>22</v>
      </c>
      <c r="D4733" t="s">
        <v>23</v>
      </c>
      <c r="E4733" t="s">
        <v>5</v>
      </c>
      <c r="G4733" t="s">
        <v>24</v>
      </c>
      <c r="H4733">
        <v>2716211</v>
      </c>
      <c r="I4733">
        <v>2716417</v>
      </c>
      <c r="J4733" t="s">
        <v>64</v>
      </c>
      <c r="K4733" t="s">
        <v>6065</v>
      </c>
      <c r="N4733" t="s">
        <v>42</v>
      </c>
      <c r="Q4733" t="s">
        <v>6064</v>
      </c>
      <c r="R4733">
        <v>207</v>
      </c>
      <c r="S4733">
        <v>68</v>
      </c>
    </row>
    <row r="4734" spans="1:20">
      <c r="A4734" t="s">
        <v>20</v>
      </c>
      <c r="B4734" t="s">
        <v>21</v>
      </c>
      <c r="C4734" t="s">
        <v>22</v>
      </c>
      <c r="D4734" t="s">
        <v>23</v>
      </c>
      <c r="E4734" t="s">
        <v>5</v>
      </c>
      <c r="G4734" t="s">
        <v>24</v>
      </c>
      <c r="H4734">
        <v>2716458</v>
      </c>
      <c r="I4734">
        <v>2717582</v>
      </c>
      <c r="J4734" t="s">
        <v>64</v>
      </c>
      <c r="Q4734" t="s">
        <v>6066</v>
      </c>
      <c r="R4734">
        <v>1125</v>
      </c>
    </row>
    <row r="4735" spans="1:20">
      <c r="A4735" t="s">
        <v>27</v>
      </c>
      <c r="B4735" t="s">
        <v>28</v>
      </c>
      <c r="C4735" t="s">
        <v>22</v>
      </c>
      <c r="D4735" t="s">
        <v>23</v>
      </c>
      <c r="E4735" t="s">
        <v>5</v>
      </c>
      <c r="G4735" t="s">
        <v>24</v>
      </c>
      <c r="H4735">
        <v>2716458</v>
      </c>
      <c r="I4735">
        <v>2717582</v>
      </c>
      <c r="J4735" t="s">
        <v>64</v>
      </c>
      <c r="K4735" t="s">
        <v>6067</v>
      </c>
      <c r="N4735" t="s">
        <v>6068</v>
      </c>
      <c r="Q4735" t="s">
        <v>6066</v>
      </c>
      <c r="R4735">
        <v>1125</v>
      </c>
      <c r="S4735">
        <v>374</v>
      </c>
    </row>
    <row r="4736" spans="1:20">
      <c r="A4736" t="s">
        <v>20</v>
      </c>
      <c r="B4736" t="s">
        <v>21</v>
      </c>
      <c r="C4736" t="s">
        <v>22</v>
      </c>
      <c r="D4736" t="s">
        <v>23</v>
      </c>
      <c r="E4736" t="s">
        <v>5</v>
      </c>
      <c r="G4736" t="s">
        <v>24</v>
      </c>
      <c r="H4736">
        <v>2717804</v>
      </c>
      <c r="I4736">
        <v>2719909</v>
      </c>
      <c r="J4736" t="s">
        <v>64</v>
      </c>
      <c r="Q4736" t="s">
        <v>6069</v>
      </c>
      <c r="R4736">
        <v>2106</v>
      </c>
    </row>
    <row r="4737" spans="1:19">
      <c r="A4737" t="s">
        <v>27</v>
      </c>
      <c r="B4737" t="s">
        <v>28</v>
      </c>
      <c r="C4737" t="s">
        <v>22</v>
      </c>
      <c r="D4737" t="s">
        <v>23</v>
      </c>
      <c r="E4737" t="s">
        <v>5</v>
      </c>
      <c r="G4737" t="s">
        <v>24</v>
      </c>
      <c r="H4737">
        <v>2717804</v>
      </c>
      <c r="I4737">
        <v>2719909</v>
      </c>
      <c r="J4737" t="s">
        <v>64</v>
      </c>
      <c r="K4737" t="s">
        <v>6070</v>
      </c>
      <c r="N4737" t="s">
        <v>3651</v>
      </c>
      <c r="Q4737" t="s">
        <v>6069</v>
      </c>
      <c r="R4737">
        <v>2106</v>
      </c>
      <c r="S4737">
        <v>701</v>
      </c>
    </row>
    <row r="4738" spans="1:19">
      <c r="A4738" t="s">
        <v>20</v>
      </c>
      <c r="B4738" t="s">
        <v>21</v>
      </c>
      <c r="C4738" t="s">
        <v>22</v>
      </c>
      <c r="D4738" t="s">
        <v>23</v>
      </c>
      <c r="E4738" t="s">
        <v>5</v>
      </c>
      <c r="G4738" t="s">
        <v>24</v>
      </c>
      <c r="H4738">
        <v>2720420</v>
      </c>
      <c r="I4738">
        <v>2721835</v>
      </c>
      <c r="J4738" t="s">
        <v>64</v>
      </c>
      <c r="Q4738" t="s">
        <v>6071</v>
      </c>
      <c r="R4738">
        <v>1416</v>
      </c>
    </row>
    <row r="4739" spans="1:19">
      <c r="A4739" t="s">
        <v>27</v>
      </c>
      <c r="B4739" t="s">
        <v>28</v>
      </c>
      <c r="C4739" t="s">
        <v>22</v>
      </c>
      <c r="D4739" t="s">
        <v>23</v>
      </c>
      <c r="E4739" t="s">
        <v>5</v>
      </c>
      <c r="G4739" t="s">
        <v>24</v>
      </c>
      <c r="H4739">
        <v>2720420</v>
      </c>
      <c r="I4739">
        <v>2721835</v>
      </c>
      <c r="J4739" t="s">
        <v>64</v>
      </c>
      <c r="K4739" t="s">
        <v>6072</v>
      </c>
      <c r="N4739" t="s">
        <v>3189</v>
      </c>
      <c r="Q4739" t="s">
        <v>6071</v>
      </c>
      <c r="R4739">
        <v>1416</v>
      </c>
      <c r="S4739">
        <v>471</v>
      </c>
    </row>
    <row r="4740" spans="1:19">
      <c r="A4740" t="s">
        <v>20</v>
      </c>
      <c r="B4740" t="s">
        <v>21</v>
      </c>
      <c r="C4740" t="s">
        <v>22</v>
      </c>
      <c r="D4740" t="s">
        <v>23</v>
      </c>
      <c r="E4740" t="s">
        <v>5</v>
      </c>
      <c r="G4740" t="s">
        <v>24</v>
      </c>
      <c r="H4740">
        <v>2721832</v>
      </c>
      <c r="I4740">
        <v>2723292</v>
      </c>
      <c r="J4740" t="s">
        <v>64</v>
      </c>
      <c r="Q4740" t="s">
        <v>6073</v>
      </c>
      <c r="R4740">
        <v>1461</v>
      </c>
    </row>
    <row r="4741" spans="1:19">
      <c r="A4741" t="s">
        <v>27</v>
      </c>
      <c r="B4741" t="s">
        <v>28</v>
      </c>
      <c r="C4741" t="s">
        <v>22</v>
      </c>
      <c r="D4741" t="s">
        <v>23</v>
      </c>
      <c r="E4741" t="s">
        <v>5</v>
      </c>
      <c r="G4741" t="s">
        <v>24</v>
      </c>
      <c r="H4741">
        <v>2721832</v>
      </c>
      <c r="I4741">
        <v>2723292</v>
      </c>
      <c r="J4741" t="s">
        <v>64</v>
      </c>
      <c r="K4741" t="s">
        <v>6074</v>
      </c>
      <c r="N4741" t="s">
        <v>3186</v>
      </c>
      <c r="Q4741" t="s">
        <v>6073</v>
      </c>
      <c r="R4741">
        <v>1461</v>
      </c>
      <c r="S4741">
        <v>486</v>
      </c>
    </row>
    <row r="4742" spans="1:19">
      <c r="A4742" t="s">
        <v>20</v>
      </c>
      <c r="B4742" t="s">
        <v>21</v>
      </c>
      <c r="C4742" t="s">
        <v>22</v>
      </c>
      <c r="D4742" t="s">
        <v>23</v>
      </c>
      <c r="E4742" t="s">
        <v>5</v>
      </c>
      <c r="G4742" t="s">
        <v>24</v>
      </c>
      <c r="H4742">
        <v>2723289</v>
      </c>
      <c r="I4742">
        <v>2723582</v>
      </c>
      <c r="J4742" t="s">
        <v>64</v>
      </c>
      <c r="Q4742" t="s">
        <v>6075</v>
      </c>
      <c r="R4742">
        <v>294</v>
      </c>
    </row>
    <row r="4743" spans="1:19">
      <c r="A4743" t="s">
        <v>27</v>
      </c>
      <c r="B4743" t="s">
        <v>28</v>
      </c>
      <c r="C4743" t="s">
        <v>22</v>
      </c>
      <c r="D4743" t="s">
        <v>23</v>
      </c>
      <c r="E4743" t="s">
        <v>5</v>
      </c>
      <c r="G4743" t="s">
        <v>24</v>
      </c>
      <c r="H4743">
        <v>2723289</v>
      </c>
      <c r="I4743">
        <v>2723582</v>
      </c>
      <c r="J4743" t="s">
        <v>64</v>
      </c>
      <c r="K4743" t="s">
        <v>6076</v>
      </c>
      <c r="N4743" t="s">
        <v>6077</v>
      </c>
      <c r="Q4743" t="s">
        <v>6075</v>
      </c>
      <c r="R4743">
        <v>294</v>
      </c>
      <c r="S4743">
        <v>97</v>
      </c>
    </row>
    <row r="4744" spans="1:19">
      <c r="A4744" t="s">
        <v>20</v>
      </c>
      <c r="B4744" t="s">
        <v>21</v>
      </c>
      <c r="C4744" t="s">
        <v>22</v>
      </c>
      <c r="D4744" t="s">
        <v>23</v>
      </c>
      <c r="E4744" t="s">
        <v>5</v>
      </c>
      <c r="G4744" t="s">
        <v>24</v>
      </c>
      <c r="H4744">
        <v>2723645</v>
      </c>
      <c r="I4744">
        <v>2725390</v>
      </c>
      <c r="J4744" t="s">
        <v>64</v>
      </c>
      <c r="Q4744" t="s">
        <v>6078</v>
      </c>
      <c r="R4744">
        <v>1746</v>
      </c>
    </row>
    <row r="4745" spans="1:19">
      <c r="A4745" t="s">
        <v>27</v>
      </c>
      <c r="B4745" t="s">
        <v>28</v>
      </c>
      <c r="C4745" t="s">
        <v>22</v>
      </c>
      <c r="D4745" t="s">
        <v>23</v>
      </c>
      <c r="E4745" t="s">
        <v>5</v>
      </c>
      <c r="G4745" t="s">
        <v>24</v>
      </c>
      <c r="H4745">
        <v>2723645</v>
      </c>
      <c r="I4745">
        <v>2725390</v>
      </c>
      <c r="J4745" t="s">
        <v>64</v>
      </c>
      <c r="K4745" t="s">
        <v>6079</v>
      </c>
      <c r="N4745" t="s">
        <v>2509</v>
      </c>
      <c r="Q4745" t="s">
        <v>6078</v>
      </c>
      <c r="R4745">
        <v>1746</v>
      </c>
      <c r="S4745">
        <v>581</v>
      </c>
    </row>
    <row r="4746" spans="1:19">
      <c r="A4746" t="s">
        <v>20</v>
      </c>
      <c r="B4746" t="s">
        <v>21</v>
      </c>
      <c r="C4746" t="s">
        <v>22</v>
      </c>
      <c r="D4746" t="s">
        <v>23</v>
      </c>
      <c r="E4746" t="s">
        <v>5</v>
      </c>
      <c r="G4746" t="s">
        <v>24</v>
      </c>
      <c r="H4746">
        <v>2727183</v>
      </c>
      <c r="I4746">
        <v>2727338</v>
      </c>
      <c r="J4746" t="s">
        <v>64</v>
      </c>
      <c r="Q4746" t="s">
        <v>6080</v>
      </c>
      <c r="R4746">
        <v>156</v>
      </c>
    </row>
    <row r="4747" spans="1:19">
      <c r="A4747" t="s">
        <v>27</v>
      </c>
      <c r="B4747" t="s">
        <v>28</v>
      </c>
      <c r="C4747" t="s">
        <v>22</v>
      </c>
      <c r="D4747" t="s">
        <v>23</v>
      </c>
      <c r="E4747" t="s">
        <v>5</v>
      </c>
      <c r="G4747" t="s">
        <v>24</v>
      </c>
      <c r="H4747">
        <v>2727183</v>
      </c>
      <c r="I4747">
        <v>2727338</v>
      </c>
      <c r="J4747" t="s">
        <v>64</v>
      </c>
      <c r="K4747" t="s">
        <v>6081</v>
      </c>
      <c r="N4747" t="s">
        <v>42</v>
      </c>
      <c r="Q4747" t="s">
        <v>6080</v>
      </c>
      <c r="R4747">
        <v>156</v>
      </c>
      <c r="S4747">
        <v>51</v>
      </c>
    </row>
    <row r="4748" spans="1:19">
      <c r="A4748" t="s">
        <v>20</v>
      </c>
      <c r="B4748" t="s">
        <v>21</v>
      </c>
      <c r="C4748" t="s">
        <v>22</v>
      </c>
      <c r="D4748" t="s">
        <v>23</v>
      </c>
      <c r="E4748" t="s">
        <v>5</v>
      </c>
      <c r="G4748" t="s">
        <v>24</v>
      </c>
      <c r="H4748">
        <v>2727503</v>
      </c>
      <c r="I4748">
        <v>2728636</v>
      </c>
      <c r="J4748" t="s">
        <v>64</v>
      </c>
      <c r="Q4748" t="s">
        <v>6082</v>
      </c>
      <c r="R4748">
        <v>1134</v>
      </c>
    </row>
    <row r="4749" spans="1:19">
      <c r="A4749" t="s">
        <v>27</v>
      </c>
      <c r="B4749" t="s">
        <v>28</v>
      </c>
      <c r="C4749" t="s">
        <v>22</v>
      </c>
      <c r="D4749" t="s">
        <v>23</v>
      </c>
      <c r="E4749" t="s">
        <v>5</v>
      </c>
      <c r="G4749" t="s">
        <v>24</v>
      </c>
      <c r="H4749">
        <v>2727503</v>
      </c>
      <c r="I4749">
        <v>2728636</v>
      </c>
      <c r="J4749" t="s">
        <v>64</v>
      </c>
      <c r="K4749" t="s">
        <v>6083</v>
      </c>
      <c r="N4749" t="s">
        <v>2685</v>
      </c>
      <c r="Q4749" t="s">
        <v>6082</v>
      </c>
      <c r="R4749">
        <v>1134</v>
      </c>
      <c r="S4749">
        <v>377</v>
      </c>
    </row>
    <row r="4750" spans="1:19">
      <c r="A4750" t="s">
        <v>20</v>
      </c>
      <c r="B4750" t="s">
        <v>21</v>
      </c>
      <c r="C4750" t="s">
        <v>22</v>
      </c>
      <c r="D4750" t="s">
        <v>23</v>
      </c>
      <c r="E4750" t="s">
        <v>5</v>
      </c>
      <c r="G4750" t="s">
        <v>24</v>
      </c>
      <c r="H4750">
        <v>2729021</v>
      </c>
      <c r="I4750">
        <v>2729455</v>
      </c>
      <c r="J4750" t="s">
        <v>25</v>
      </c>
      <c r="Q4750" t="s">
        <v>6084</v>
      </c>
      <c r="R4750">
        <v>435</v>
      </c>
    </row>
    <row r="4751" spans="1:19">
      <c r="A4751" t="s">
        <v>27</v>
      </c>
      <c r="B4751" t="s">
        <v>28</v>
      </c>
      <c r="C4751" t="s">
        <v>22</v>
      </c>
      <c r="D4751" t="s">
        <v>23</v>
      </c>
      <c r="E4751" t="s">
        <v>5</v>
      </c>
      <c r="G4751" t="s">
        <v>24</v>
      </c>
      <c r="H4751">
        <v>2729021</v>
      </c>
      <c r="I4751">
        <v>2729455</v>
      </c>
      <c r="J4751" t="s">
        <v>25</v>
      </c>
      <c r="K4751" t="s">
        <v>6085</v>
      </c>
      <c r="N4751" t="s">
        <v>6086</v>
      </c>
      <c r="Q4751" t="s">
        <v>6084</v>
      </c>
      <c r="R4751">
        <v>435</v>
      </c>
      <c r="S4751">
        <v>144</v>
      </c>
    </row>
    <row r="4752" spans="1:19">
      <c r="A4752" t="s">
        <v>20</v>
      </c>
      <c r="B4752" t="s">
        <v>21</v>
      </c>
      <c r="C4752" t="s">
        <v>22</v>
      </c>
      <c r="D4752" t="s">
        <v>23</v>
      </c>
      <c r="E4752" t="s">
        <v>5</v>
      </c>
      <c r="G4752" t="s">
        <v>24</v>
      </c>
      <c r="H4752">
        <v>2729528</v>
      </c>
      <c r="I4752">
        <v>2730274</v>
      </c>
      <c r="J4752" t="s">
        <v>64</v>
      </c>
      <c r="Q4752" t="s">
        <v>6087</v>
      </c>
      <c r="R4752">
        <v>747</v>
      </c>
    </row>
    <row r="4753" spans="1:19">
      <c r="A4753" t="s">
        <v>27</v>
      </c>
      <c r="B4753" t="s">
        <v>28</v>
      </c>
      <c r="C4753" t="s">
        <v>22</v>
      </c>
      <c r="D4753" t="s">
        <v>23</v>
      </c>
      <c r="E4753" t="s">
        <v>5</v>
      </c>
      <c r="G4753" t="s">
        <v>24</v>
      </c>
      <c r="H4753">
        <v>2729528</v>
      </c>
      <c r="I4753">
        <v>2730274</v>
      </c>
      <c r="J4753" t="s">
        <v>64</v>
      </c>
      <c r="K4753" t="s">
        <v>6088</v>
      </c>
      <c r="N4753" t="s">
        <v>6089</v>
      </c>
      <c r="Q4753" t="s">
        <v>6087</v>
      </c>
      <c r="R4753">
        <v>747</v>
      </c>
      <c r="S4753">
        <v>248</v>
      </c>
    </row>
    <row r="4754" spans="1:19">
      <c r="A4754" t="s">
        <v>20</v>
      </c>
      <c r="B4754" t="s">
        <v>21</v>
      </c>
      <c r="C4754" t="s">
        <v>22</v>
      </c>
      <c r="D4754" t="s">
        <v>23</v>
      </c>
      <c r="E4754" t="s">
        <v>5</v>
      </c>
      <c r="G4754" t="s">
        <v>24</v>
      </c>
      <c r="H4754">
        <v>2730483</v>
      </c>
      <c r="I4754">
        <v>2731154</v>
      </c>
      <c r="J4754" t="s">
        <v>64</v>
      </c>
      <c r="Q4754" t="s">
        <v>6090</v>
      </c>
      <c r="R4754">
        <v>672</v>
      </c>
    </row>
    <row r="4755" spans="1:19">
      <c r="A4755" t="s">
        <v>27</v>
      </c>
      <c r="B4755" t="s">
        <v>28</v>
      </c>
      <c r="C4755" t="s">
        <v>22</v>
      </c>
      <c r="D4755" t="s">
        <v>23</v>
      </c>
      <c r="E4755" t="s">
        <v>5</v>
      </c>
      <c r="G4755" t="s">
        <v>24</v>
      </c>
      <c r="H4755">
        <v>2730483</v>
      </c>
      <c r="I4755">
        <v>2731154</v>
      </c>
      <c r="J4755" t="s">
        <v>64</v>
      </c>
      <c r="K4755" t="s">
        <v>6091</v>
      </c>
      <c r="N4755" t="s">
        <v>6092</v>
      </c>
      <c r="Q4755" t="s">
        <v>6090</v>
      </c>
      <c r="R4755">
        <v>672</v>
      </c>
      <c r="S4755">
        <v>223</v>
      </c>
    </row>
    <row r="4756" spans="1:19">
      <c r="A4756" t="s">
        <v>20</v>
      </c>
      <c r="B4756" t="s">
        <v>21</v>
      </c>
      <c r="C4756" t="s">
        <v>22</v>
      </c>
      <c r="D4756" t="s">
        <v>23</v>
      </c>
      <c r="E4756" t="s">
        <v>5</v>
      </c>
      <c r="G4756" t="s">
        <v>24</v>
      </c>
      <c r="H4756">
        <v>2731748</v>
      </c>
      <c r="I4756">
        <v>2732068</v>
      </c>
      <c r="J4756" t="s">
        <v>25</v>
      </c>
      <c r="Q4756" t="s">
        <v>6093</v>
      </c>
      <c r="R4756">
        <v>321</v>
      </c>
    </row>
    <row r="4757" spans="1:19">
      <c r="A4757" t="s">
        <v>27</v>
      </c>
      <c r="B4757" t="s">
        <v>28</v>
      </c>
      <c r="C4757" t="s">
        <v>22</v>
      </c>
      <c r="D4757" t="s">
        <v>23</v>
      </c>
      <c r="E4757" t="s">
        <v>5</v>
      </c>
      <c r="G4757" t="s">
        <v>24</v>
      </c>
      <c r="H4757">
        <v>2731748</v>
      </c>
      <c r="I4757">
        <v>2732068</v>
      </c>
      <c r="J4757" t="s">
        <v>25</v>
      </c>
      <c r="K4757" t="s">
        <v>6094</v>
      </c>
      <c r="N4757" t="s">
        <v>42</v>
      </c>
      <c r="Q4757" t="s">
        <v>6093</v>
      </c>
      <c r="R4757">
        <v>321</v>
      </c>
      <c r="S4757">
        <v>106</v>
      </c>
    </row>
    <row r="4758" spans="1:19">
      <c r="A4758" t="s">
        <v>20</v>
      </c>
      <c r="B4758" t="s">
        <v>21</v>
      </c>
      <c r="C4758" t="s">
        <v>22</v>
      </c>
      <c r="D4758" t="s">
        <v>23</v>
      </c>
      <c r="E4758" t="s">
        <v>5</v>
      </c>
      <c r="G4758" t="s">
        <v>24</v>
      </c>
      <c r="H4758">
        <v>2732522</v>
      </c>
      <c r="I4758">
        <v>2732914</v>
      </c>
      <c r="J4758" t="s">
        <v>64</v>
      </c>
      <c r="Q4758" t="s">
        <v>6095</v>
      </c>
      <c r="R4758">
        <v>393</v>
      </c>
    </row>
    <row r="4759" spans="1:19">
      <c r="A4759" t="s">
        <v>27</v>
      </c>
      <c r="B4759" t="s">
        <v>28</v>
      </c>
      <c r="C4759" t="s">
        <v>22</v>
      </c>
      <c r="D4759" t="s">
        <v>23</v>
      </c>
      <c r="E4759" t="s">
        <v>5</v>
      </c>
      <c r="G4759" t="s">
        <v>24</v>
      </c>
      <c r="H4759">
        <v>2732522</v>
      </c>
      <c r="I4759">
        <v>2732914</v>
      </c>
      <c r="J4759" t="s">
        <v>64</v>
      </c>
      <c r="K4759" t="s">
        <v>6096</v>
      </c>
      <c r="N4759" t="s">
        <v>42</v>
      </c>
      <c r="Q4759" t="s">
        <v>6095</v>
      </c>
      <c r="R4759">
        <v>393</v>
      </c>
      <c r="S4759">
        <v>130</v>
      </c>
    </row>
    <row r="4760" spans="1:19">
      <c r="A4760" t="s">
        <v>20</v>
      </c>
      <c r="B4760" t="s">
        <v>21</v>
      </c>
      <c r="C4760" t="s">
        <v>22</v>
      </c>
      <c r="D4760" t="s">
        <v>23</v>
      </c>
      <c r="E4760" t="s">
        <v>5</v>
      </c>
      <c r="G4760" t="s">
        <v>24</v>
      </c>
      <c r="H4760">
        <v>2733164</v>
      </c>
      <c r="I4760">
        <v>2733736</v>
      </c>
      <c r="J4760" t="s">
        <v>64</v>
      </c>
      <c r="Q4760" t="s">
        <v>6097</v>
      </c>
      <c r="R4760">
        <v>573</v>
      </c>
    </row>
    <row r="4761" spans="1:19">
      <c r="A4761" t="s">
        <v>27</v>
      </c>
      <c r="B4761" t="s">
        <v>28</v>
      </c>
      <c r="C4761" t="s">
        <v>22</v>
      </c>
      <c r="D4761" t="s">
        <v>23</v>
      </c>
      <c r="E4761" t="s">
        <v>5</v>
      </c>
      <c r="G4761" t="s">
        <v>24</v>
      </c>
      <c r="H4761">
        <v>2733164</v>
      </c>
      <c r="I4761">
        <v>2733736</v>
      </c>
      <c r="J4761" t="s">
        <v>64</v>
      </c>
      <c r="K4761" t="s">
        <v>6098</v>
      </c>
      <c r="N4761" t="s">
        <v>1890</v>
      </c>
      <c r="Q4761" t="s">
        <v>6097</v>
      </c>
      <c r="R4761">
        <v>573</v>
      </c>
      <c r="S4761">
        <v>190</v>
      </c>
    </row>
    <row r="4762" spans="1:19">
      <c r="A4762" t="s">
        <v>20</v>
      </c>
      <c r="B4762" t="s">
        <v>21</v>
      </c>
      <c r="C4762" t="s">
        <v>22</v>
      </c>
      <c r="D4762" t="s">
        <v>23</v>
      </c>
      <c r="E4762" t="s">
        <v>5</v>
      </c>
      <c r="G4762" t="s">
        <v>24</v>
      </c>
      <c r="H4762">
        <v>2734267</v>
      </c>
      <c r="I4762">
        <v>2734794</v>
      </c>
      <c r="J4762" t="s">
        <v>64</v>
      </c>
      <c r="Q4762" t="s">
        <v>6099</v>
      </c>
      <c r="R4762">
        <v>528</v>
      </c>
    </row>
    <row r="4763" spans="1:19">
      <c r="A4763" t="s">
        <v>27</v>
      </c>
      <c r="B4763" t="s">
        <v>28</v>
      </c>
      <c r="C4763" t="s">
        <v>22</v>
      </c>
      <c r="D4763" t="s">
        <v>23</v>
      </c>
      <c r="E4763" t="s">
        <v>5</v>
      </c>
      <c r="G4763" t="s">
        <v>24</v>
      </c>
      <c r="H4763">
        <v>2734267</v>
      </c>
      <c r="I4763">
        <v>2734794</v>
      </c>
      <c r="J4763" t="s">
        <v>64</v>
      </c>
      <c r="K4763" t="s">
        <v>6100</v>
      </c>
      <c r="N4763" t="s">
        <v>6101</v>
      </c>
      <c r="Q4763" t="s">
        <v>6099</v>
      </c>
      <c r="R4763">
        <v>528</v>
      </c>
      <c r="S4763">
        <v>175</v>
      </c>
    </row>
    <row r="4764" spans="1:19">
      <c r="A4764" t="s">
        <v>20</v>
      </c>
      <c r="B4764" t="s">
        <v>21</v>
      </c>
      <c r="C4764" t="s">
        <v>22</v>
      </c>
      <c r="D4764" t="s">
        <v>23</v>
      </c>
      <c r="E4764" t="s">
        <v>5</v>
      </c>
      <c r="G4764" t="s">
        <v>24</v>
      </c>
      <c r="H4764">
        <v>2735101</v>
      </c>
      <c r="I4764">
        <v>2735985</v>
      </c>
      <c r="J4764" t="s">
        <v>64</v>
      </c>
      <c r="Q4764" t="s">
        <v>6102</v>
      </c>
      <c r="R4764">
        <v>885</v>
      </c>
    </row>
    <row r="4765" spans="1:19">
      <c r="A4765" t="s">
        <v>27</v>
      </c>
      <c r="B4765" t="s">
        <v>28</v>
      </c>
      <c r="C4765" t="s">
        <v>22</v>
      </c>
      <c r="D4765" t="s">
        <v>23</v>
      </c>
      <c r="E4765" t="s">
        <v>5</v>
      </c>
      <c r="G4765" t="s">
        <v>24</v>
      </c>
      <c r="H4765">
        <v>2735101</v>
      </c>
      <c r="I4765">
        <v>2735985</v>
      </c>
      <c r="J4765" t="s">
        <v>64</v>
      </c>
      <c r="K4765" t="s">
        <v>6103</v>
      </c>
      <c r="N4765" t="s">
        <v>6104</v>
      </c>
      <c r="Q4765" t="s">
        <v>6102</v>
      </c>
      <c r="R4765">
        <v>885</v>
      </c>
      <c r="S4765">
        <v>294</v>
      </c>
    </row>
    <row r="4766" spans="1:19">
      <c r="A4766" t="s">
        <v>20</v>
      </c>
      <c r="B4766" t="s">
        <v>21</v>
      </c>
      <c r="C4766" t="s">
        <v>22</v>
      </c>
      <c r="D4766" t="s">
        <v>23</v>
      </c>
      <c r="E4766" t="s">
        <v>5</v>
      </c>
      <c r="G4766" t="s">
        <v>24</v>
      </c>
      <c r="H4766">
        <v>2736007</v>
      </c>
      <c r="I4766">
        <v>2736717</v>
      </c>
      <c r="J4766" t="s">
        <v>64</v>
      </c>
      <c r="Q4766" t="s">
        <v>6105</v>
      </c>
      <c r="R4766">
        <v>711</v>
      </c>
    </row>
    <row r="4767" spans="1:19">
      <c r="A4767" t="s">
        <v>27</v>
      </c>
      <c r="B4767" t="s">
        <v>28</v>
      </c>
      <c r="C4767" t="s">
        <v>22</v>
      </c>
      <c r="D4767" t="s">
        <v>23</v>
      </c>
      <c r="E4767" t="s">
        <v>5</v>
      </c>
      <c r="G4767" t="s">
        <v>24</v>
      </c>
      <c r="H4767">
        <v>2736007</v>
      </c>
      <c r="I4767">
        <v>2736717</v>
      </c>
      <c r="J4767" t="s">
        <v>64</v>
      </c>
      <c r="K4767" t="s">
        <v>6106</v>
      </c>
      <c r="N4767" t="s">
        <v>260</v>
      </c>
      <c r="Q4767" t="s">
        <v>6105</v>
      </c>
      <c r="R4767">
        <v>711</v>
      </c>
      <c r="S4767">
        <v>236</v>
      </c>
    </row>
    <row r="4768" spans="1:19">
      <c r="A4768" t="s">
        <v>20</v>
      </c>
      <c r="B4768" t="s">
        <v>21</v>
      </c>
      <c r="C4768" t="s">
        <v>22</v>
      </c>
      <c r="D4768" t="s">
        <v>23</v>
      </c>
      <c r="E4768" t="s">
        <v>5</v>
      </c>
      <c r="G4768" t="s">
        <v>24</v>
      </c>
      <c r="H4768">
        <v>2736757</v>
      </c>
      <c r="I4768">
        <v>2737578</v>
      </c>
      <c r="J4768" t="s">
        <v>64</v>
      </c>
      <c r="Q4768" t="s">
        <v>6107</v>
      </c>
      <c r="R4768">
        <v>822</v>
      </c>
    </row>
    <row r="4769" spans="1:19">
      <c r="A4769" t="s">
        <v>27</v>
      </c>
      <c r="B4769" t="s">
        <v>28</v>
      </c>
      <c r="C4769" t="s">
        <v>22</v>
      </c>
      <c r="D4769" t="s">
        <v>23</v>
      </c>
      <c r="E4769" t="s">
        <v>5</v>
      </c>
      <c r="G4769" t="s">
        <v>24</v>
      </c>
      <c r="H4769">
        <v>2736757</v>
      </c>
      <c r="I4769">
        <v>2737578</v>
      </c>
      <c r="J4769" t="s">
        <v>64</v>
      </c>
      <c r="K4769" t="s">
        <v>6108</v>
      </c>
      <c r="N4769" t="s">
        <v>2024</v>
      </c>
      <c r="Q4769" t="s">
        <v>6107</v>
      </c>
      <c r="R4769">
        <v>822</v>
      </c>
      <c r="S4769">
        <v>273</v>
      </c>
    </row>
    <row r="4770" spans="1:19">
      <c r="A4770" t="s">
        <v>20</v>
      </c>
      <c r="B4770" t="s">
        <v>21</v>
      </c>
      <c r="C4770" t="s">
        <v>22</v>
      </c>
      <c r="D4770" t="s">
        <v>23</v>
      </c>
      <c r="E4770" t="s">
        <v>5</v>
      </c>
      <c r="G4770" t="s">
        <v>24</v>
      </c>
      <c r="H4770">
        <v>2738034</v>
      </c>
      <c r="I4770">
        <v>2738480</v>
      </c>
      <c r="J4770" t="s">
        <v>64</v>
      </c>
      <c r="Q4770" t="s">
        <v>6109</v>
      </c>
      <c r="R4770">
        <v>447</v>
      </c>
    </row>
    <row r="4771" spans="1:19">
      <c r="A4771" t="s">
        <v>27</v>
      </c>
      <c r="B4771" t="s">
        <v>28</v>
      </c>
      <c r="C4771" t="s">
        <v>22</v>
      </c>
      <c r="D4771" t="s">
        <v>23</v>
      </c>
      <c r="E4771" t="s">
        <v>5</v>
      </c>
      <c r="G4771" t="s">
        <v>24</v>
      </c>
      <c r="H4771">
        <v>2738034</v>
      </c>
      <c r="I4771">
        <v>2738480</v>
      </c>
      <c r="J4771" t="s">
        <v>64</v>
      </c>
      <c r="K4771" t="s">
        <v>6110</v>
      </c>
      <c r="N4771" t="s">
        <v>341</v>
      </c>
      <c r="Q4771" t="s">
        <v>6109</v>
      </c>
      <c r="R4771">
        <v>447</v>
      </c>
      <c r="S4771">
        <v>148</v>
      </c>
    </row>
    <row r="4772" spans="1:19">
      <c r="A4772" t="s">
        <v>20</v>
      </c>
      <c r="B4772" t="s">
        <v>21</v>
      </c>
      <c r="C4772" t="s">
        <v>22</v>
      </c>
      <c r="D4772" t="s">
        <v>23</v>
      </c>
      <c r="E4772" t="s">
        <v>5</v>
      </c>
      <c r="G4772" t="s">
        <v>24</v>
      </c>
      <c r="H4772">
        <v>2738838</v>
      </c>
      <c r="I4772">
        <v>2740001</v>
      </c>
      <c r="J4772" t="s">
        <v>25</v>
      </c>
      <c r="Q4772" t="s">
        <v>6111</v>
      </c>
      <c r="R4772">
        <v>1164</v>
      </c>
    </row>
    <row r="4773" spans="1:19">
      <c r="A4773" t="s">
        <v>27</v>
      </c>
      <c r="B4773" t="s">
        <v>28</v>
      </c>
      <c r="C4773" t="s">
        <v>22</v>
      </c>
      <c r="D4773" t="s">
        <v>23</v>
      </c>
      <c r="E4773" t="s">
        <v>5</v>
      </c>
      <c r="G4773" t="s">
        <v>24</v>
      </c>
      <c r="H4773">
        <v>2738838</v>
      </c>
      <c r="I4773">
        <v>2740001</v>
      </c>
      <c r="J4773" t="s">
        <v>25</v>
      </c>
      <c r="K4773" t="s">
        <v>6112</v>
      </c>
      <c r="N4773" t="s">
        <v>6113</v>
      </c>
      <c r="Q4773" t="s">
        <v>6111</v>
      </c>
      <c r="R4773">
        <v>1164</v>
      </c>
      <c r="S4773">
        <v>387</v>
      </c>
    </row>
    <row r="4774" spans="1:19">
      <c r="A4774" t="s">
        <v>20</v>
      </c>
      <c r="B4774" t="s">
        <v>21</v>
      </c>
      <c r="C4774" t="s">
        <v>22</v>
      </c>
      <c r="D4774" t="s">
        <v>23</v>
      </c>
      <c r="E4774" t="s">
        <v>5</v>
      </c>
      <c r="G4774" t="s">
        <v>24</v>
      </c>
      <c r="H4774">
        <v>2739998</v>
      </c>
      <c r="I4774">
        <v>2740906</v>
      </c>
      <c r="J4774" t="s">
        <v>25</v>
      </c>
      <c r="Q4774" t="s">
        <v>6114</v>
      </c>
      <c r="R4774">
        <v>909</v>
      </c>
    </row>
    <row r="4775" spans="1:19">
      <c r="A4775" t="s">
        <v>27</v>
      </c>
      <c r="B4775" t="s">
        <v>28</v>
      </c>
      <c r="C4775" t="s">
        <v>22</v>
      </c>
      <c r="D4775" t="s">
        <v>23</v>
      </c>
      <c r="E4775" t="s">
        <v>5</v>
      </c>
      <c r="G4775" t="s">
        <v>24</v>
      </c>
      <c r="H4775">
        <v>2739998</v>
      </c>
      <c r="I4775">
        <v>2740906</v>
      </c>
      <c r="J4775" t="s">
        <v>25</v>
      </c>
      <c r="K4775" t="s">
        <v>6115</v>
      </c>
      <c r="N4775" t="s">
        <v>6116</v>
      </c>
      <c r="Q4775" t="s">
        <v>6114</v>
      </c>
      <c r="R4775">
        <v>909</v>
      </c>
      <c r="S4775">
        <v>302</v>
      </c>
    </row>
    <row r="4776" spans="1:19">
      <c r="A4776" t="s">
        <v>20</v>
      </c>
      <c r="B4776" t="s">
        <v>21</v>
      </c>
      <c r="C4776" t="s">
        <v>22</v>
      </c>
      <c r="D4776" t="s">
        <v>23</v>
      </c>
      <c r="E4776" t="s">
        <v>5</v>
      </c>
      <c r="G4776" t="s">
        <v>24</v>
      </c>
      <c r="H4776">
        <v>2740918</v>
      </c>
      <c r="I4776">
        <v>2741352</v>
      </c>
      <c r="J4776" t="s">
        <v>25</v>
      </c>
      <c r="Q4776" t="s">
        <v>6117</v>
      </c>
      <c r="R4776">
        <v>435</v>
      </c>
    </row>
    <row r="4777" spans="1:19">
      <c r="A4777" t="s">
        <v>27</v>
      </c>
      <c r="B4777" t="s">
        <v>28</v>
      </c>
      <c r="C4777" t="s">
        <v>22</v>
      </c>
      <c r="D4777" t="s">
        <v>23</v>
      </c>
      <c r="E4777" t="s">
        <v>5</v>
      </c>
      <c r="G4777" t="s">
        <v>24</v>
      </c>
      <c r="H4777">
        <v>2740918</v>
      </c>
      <c r="I4777">
        <v>2741352</v>
      </c>
      <c r="J4777" t="s">
        <v>25</v>
      </c>
      <c r="K4777" t="s">
        <v>6118</v>
      </c>
      <c r="N4777" t="s">
        <v>6119</v>
      </c>
      <c r="Q4777" t="s">
        <v>6117</v>
      </c>
      <c r="R4777">
        <v>435</v>
      </c>
      <c r="S4777">
        <v>144</v>
      </c>
    </row>
    <row r="4778" spans="1:19">
      <c r="A4778" t="s">
        <v>20</v>
      </c>
      <c r="B4778" t="s">
        <v>21</v>
      </c>
      <c r="C4778" t="s">
        <v>22</v>
      </c>
      <c r="D4778" t="s">
        <v>23</v>
      </c>
      <c r="E4778" t="s">
        <v>5</v>
      </c>
      <c r="G4778" t="s">
        <v>24</v>
      </c>
      <c r="H4778">
        <v>2741324</v>
      </c>
      <c r="I4778">
        <v>2742535</v>
      </c>
      <c r="J4778" t="s">
        <v>25</v>
      </c>
      <c r="Q4778" t="s">
        <v>6120</v>
      </c>
      <c r="R4778">
        <v>1212</v>
      </c>
    </row>
    <row r="4779" spans="1:19">
      <c r="A4779" t="s">
        <v>27</v>
      </c>
      <c r="B4779" t="s">
        <v>28</v>
      </c>
      <c r="C4779" t="s">
        <v>22</v>
      </c>
      <c r="D4779" t="s">
        <v>23</v>
      </c>
      <c r="E4779" t="s">
        <v>5</v>
      </c>
      <c r="G4779" t="s">
        <v>24</v>
      </c>
      <c r="H4779">
        <v>2741324</v>
      </c>
      <c r="I4779">
        <v>2742535</v>
      </c>
      <c r="J4779" t="s">
        <v>25</v>
      </c>
      <c r="K4779" t="s">
        <v>6121</v>
      </c>
      <c r="N4779" t="s">
        <v>4530</v>
      </c>
      <c r="Q4779" t="s">
        <v>6120</v>
      </c>
      <c r="R4779">
        <v>1212</v>
      </c>
      <c r="S4779">
        <v>403</v>
      </c>
    </row>
    <row r="4780" spans="1:19">
      <c r="A4780" t="s">
        <v>20</v>
      </c>
      <c r="B4780" t="s">
        <v>21</v>
      </c>
      <c r="C4780" t="s">
        <v>22</v>
      </c>
      <c r="D4780" t="s">
        <v>23</v>
      </c>
      <c r="E4780" t="s">
        <v>5</v>
      </c>
      <c r="G4780" t="s">
        <v>24</v>
      </c>
      <c r="H4780">
        <v>2742537</v>
      </c>
      <c r="I4780">
        <v>2743208</v>
      </c>
      <c r="J4780" t="s">
        <v>25</v>
      </c>
      <c r="Q4780" t="s">
        <v>6122</v>
      </c>
      <c r="R4780">
        <v>672</v>
      </c>
    </row>
    <row r="4781" spans="1:19">
      <c r="A4781" t="s">
        <v>27</v>
      </c>
      <c r="B4781" t="s">
        <v>28</v>
      </c>
      <c r="C4781" t="s">
        <v>22</v>
      </c>
      <c r="D4781" t="s">
        <v>23</v>
      </c>
      <c r="E4781" t="s">
        <v>5</v>
      </c>
      <c r="G4781" t="s">
        <v>24</v>
      </c>
      <c r="H4781">
        <v>2742537</v>
      </c>
      <c r="I4781">
        <v>2743208</v>
      </c>
      <c r="J4781" t="s">
        <v>25</v>
      </c>
      <c r="K4781" t="s">
        <v>6123</v>
      </c>
      <c r="N4781" t="s">
        <v>2024</v>
      </c>
      <c r="Q4781" t="s">
        <v>6122</v>
      </c>
      <c r="R4781">
        <v>672</v>
      </c>
      <c r="S4781">
        <v>223</v>
      </c>
    </row>
    <row r="4782" spans="1:19">
      <c r="A4782" t="s">
        <v>20</v>
      </c>
      <c r="B4782" t="s">
        <v>21</v>
      </c>
      <c r="C4782" t="s">
        <v>22</v>
      </c>
      <c r="D4782" t="s">
        <v>23</v>
      </c>
      <c r="E4782" t="s">
        <v>5</v>
      </c>
      <c r="G4782" t="s">
        <v>24</v>
      </c>
      <c r="H4782">
        <v>2743313</v>
      </c>
      <c r="I4782">
        <v>2743852</v>
      </c>
      <c r="J4782" t="s">
        <v>25</v>
      </c>
      <c r="Q4782" t="s">
        <v>6124</v>
      </c>
      <c r="R4782">
        <v>540</v>
      </c>
    </row>
    <row r="4783" spans="1:19">
      <c r="A4783" t="s">
        <v>27</v>
      </c>
      <c r="B4783" t="s">
        <v>28</v>
      </c>
      <c r="C4783" t="s">
        <v>22</v>
      </c>
      <c r="D4783" t="s">
        <v>23</v>
      </c>
      <c r="E4783" t="s">
        <v>5</v>
      </c>
      <c r="G4783" t="s">
        <v>24</v>
      </c>
      <c r="H4783">
        <v>2743313</v>
      </c>
      <c r="I4783">
        <v>2743852</v>
      </c>
      <c r="J4783" t="s">
        <v>25</v>
      </c>
      <c r="K4783" t="s">
        <v>6125</v>
      </c>
      <c r="N4783" t="s">
        <v>233</v>
      </c>
      <c r="Q4783" t="s">
        <v>6124</v>
      </c>
      <c r="R4783">
        <v>540</v>
      </c>
      <c r="S4783">
        <v>179</v>
      </c>
    </row>
    <row r="4784" spans="1:19">
      <c r="A4784" t="s">
        <v>20</v>
      </c>
      <c r="B4784" t="s">
        <v>21</v>
      </c>
      <c r="C4784" t="s">
        <v>22</v>
      </c>
      <c r="D4784" t="s">
        <v>23</v>
      </c>
      <c r="E4784" t="s">
        <v>5</v>
      </c>
      <c r="G4784" t="s">
        <v>24</v>
      </c>
      <c r="H4784">
        <v>2743797</v>
      </c>
      <c r="I4784">
        <v>2745272</v>
      </c>
      <c r="J4784" t="s">
        <v>25</v>
      </c>
      <c r="Q4784" t="s">
        <v>6126</v>
      </c>
      <c r="R4784">
        <v>1476</v>
      </c>
    </row>
    <row r="4785" spans="1:19">
      <c r="A4785" t="s">
        <v>27</v>
      </c>
      <c r="B4785" t="s">
        <v>28</v>
      </c>
      <c r="C4785" t="s">
        <v>22</v>
      </c>
      <c r="D4785" t="s">
        <v>23</v>
      </c>
      <c r="E4785" t="s">
        <v>5</v>
      </c>
      <c r="G4785" t="s">
        <v>24</v>
      </c>
      <c r="H4785">
        <v>2743797</v>
      </c>
      <c r="I4785">
        <v>2745272</v>
      </c>
      <c r="J4785" t="s">
        <v>25</v>
      </c>
      <c r="K4785" t="s">
        <v>6127</v>
      </c>
      <c r="N4785" t="s">
        <v>6128</v>
      </c>
      <c r="Q4785" t="s">
        <v>6126</v>
      </c>
      <c r="R4785">
        <v>1476</v>
      </c>
      <c r="S4785">
        <v>491</v>
      </c>
    </row>
    <row r="4786" spans="1:19">
      <c r="A4786" t="s">
        <v>20</v>
      </c>
      <c r="B4786" t="s">
        <v>21</v>
      </c>
      <c r="C4786" t="s">
        <v>22</v>
      </c>
      <c r="D4786" t="s">
        <v>23</v>
      </c>
      <c r="E4786" t="s">
        <v>5</v>
      </c>
      <c r="G4786" t="s">
        <v>24</v>
      </c>
      <c r="H4786">
        <v>2745269</v>
      </c>
      <c r="I4786">
        <v>2746612</v>
      </c>
      <c r="J4786" t="s">
        <v>25</v>
      </c>
      <c r="Q4786" t="s">
        <v>6129</v>
      </c>
      <c r="R4786">
        <v>1344</v>
      </c>
    </row>
    <row r="4787" spans="1:19">
      <c r="A4787" t="s">
        <v>27</v>
      </c>
      <c r="B4787" t="s">
        <v>28</v>
      </c>
      <c r="C4787" t="s">
        <v>22</v>
      </c>
      <c r="D4787" t="s">
        <v>23</v>
      </c>
      <c r="E4787" t="s">
        <v>5</v>
      </c>
      <c r="G4787" t="s">
        <v>24</v>
      </c>
      <c r="H4787">
        <v>2745269</v>
      </c>
      <c r="I4787">
        <v>2746612</v>
      </c>
      <c r="J4787" t="s">
        <v>25</v>
      </c>
      <c r="K4787" t="s">
        <v>6130</v>
      </c>
      <c r="N4787" t="s">
        <v>6128</v>
      </c>
      <c r="Q4787" t="s">
        <v>6129</v>
      </c>
      <c r="R4787">
        <v>1344</v>
      </c>
      <c r="S4787">
        <v>447</v>
      </c>
    </row>
    <row r="4788" spans="1:19">
      <c r="A4788" t="s">
        <v>20</v>
      </c>
      <c r="B4788" t="s">
        <v>21</v>
      </c>
      <c r="C4788" t="s">
        <v>22</v>
      </c>
      <c r="D4788" t="s">
        <v>23</v>
      </c>
      <c r="E4788" t="s">
        <v>5</v>
      </c>
      <c r="G4788" t="s">
        <v>24</v>
      </c>
      <c r="H4788">
        <v>2746626</v>
      </c>
      <c r="I4788">
        <v>2746961</v>
      </c>
      <c r="J4788" t="s">
        <v>25</v>
      </c>
      <c r="Q4788" t="s">
        <v>6131</v>
      </c>
      <c r="R4788">
        <v>336</v>
      </c>
    </row>
    <row r="4789" spans="1:19">
      <c r="A4789" t="s">
        <v>27</v>
      </c>
      <c r="B4789" t="s">
        <v>28</v>
      </c>
      <c r="C4789" t="s">
        <v>22</v>
      </c>
      <c r="D4789" t="s">
        <v>23</v>
      </c>
      <c r="E4789" t="s">
        <v>5</v>
      </c>
      <c r="G4789" t="s">
        <v>24</v>
      </c>
      <c r="H4789">
        <v>2746626</v>
      </c>
      <c r="I4789">
        <v>2746961</v>
      </c>
      <c r="J4789" t="s">
        <v>25</v>
      </c>
      <c r="K4789" t="s">
        <v>6132</v>
      </c>
      <c r="N4789" t="s">
        <v>6133</v>
      </c>
      <c r="Q4789" t="s">
        <v>6131</v>
      </c>
      <c r="R4789">
        <v>336</v>
      </c>
      <c r="S4789">
        <v>111</v>
      </c>
    </row>
    <row r="4790" spans="1:19">
      <c r="A4790" t="s">
        <v>20</v>
      </c>
      <c r="B4790" t="s">
        <v>21</v>
      </c>
      <c r="C4790" t="s">
        <v>22</v>
      </c>
      <c r="D4790" t="s">
        <v>23</v>
      </c>
      <c r="E4790" t="s">
        <v>5</v>
      </c>
      <c r="G4790" t="s">
        <v>24</v>
      </c>
      <c r="H4790">
        <v>2746974</v>
      </c>
      <c r="I4790">
        <v>2747849</v>
      </c>
      <c r="J4790" t="s">
        <v>25</v>
      </c>
      <c r="Q4790" t="s">
        <v>6134</v>
      </c>
      <c r="R4790">
        <v>876</v>
      </c>
    </row>
    <row r="4791" spans="1:19">
      <c r="A4791" t="s">
        <v>27</v>
      </c>
      <c r="B4791" t="s">
        <v>28</v>
      </c>
      <c r="C4791" t="s">
        <v>22</v>
      </c>
      <c r="D4791" t="s">
        <v>23</v>
      </c>
      <c r="E4791" t="s">
        <v>5</v>
      </c>
      <c r="G4791" t="s">
        <v>24</v>
      </c>
      <c r="H4791">
        <v>2746974</v>
      </c>
      <c r="I4791">
        <v>2747849</v>
      </c>
      <c r="J4791" t="s">
        <v>25</v>
      </c>
      <c r="K4791" t="s">
        <v>6135</v>
      </c>
      <c r="N4791" t="s">
        <v>432</v>
      </c>
      <c r="Q4791" t="s">
        <v>6134</v>
      </c>
      <c r="R4791">
        <v>876</v>
      </c>
      <c r="S4791">
        <v>291</v>
      </c>
    </row>
    <row r="4792" spans="1:19">
      <c r="A4792" t="s">
        <v>20</v>
      </c>
      <c r="B4792" t="s">
        <v>21</v>
      </c>
      <c r="C4792" t="s">
        <v>22</v>
      </c>
      <c r="D4792" t="s">
        <v>23</v>
      </c>
      <c r="E4792" t="s">
        <v>5</v>
      </c>
      <c r="G4792" t="s">
        <v>24</v>
      </c>
      <c r="H4792">
        <v>2748121</v>
      </c>
      <c r="I4792">
        <v>2749437</v>
      </c>
      <c r="J4792" t="s">
        <v>25</v>
      </c>
      <c r="Q4792" t="s">
        <v>6136</v>
      </c>
      <c r="R4792">
        <v>1317</v>
      </c>
    </row>
    <row r="4793" spans="1:19">
      <c r="A4793" t="s">
        <v>27</v>
      </c>
      <c r="B4793" t="s">
        <v>28</v>
      </c>
      <c r="C4793" t="s">
        <v>22</v>
      </c>
      <c r="D4793" t="s">
        <v>23</v>
      </c>
      <c r="E4793" t="s">
        <v>5</v>
      </c>
      <c r="G4793" t="s">
        <v>24</v>
      </c>
      <c r="H4793">
        <v>2748121</v>
      </c>
      <c r="I4793">
        <v>2749437</v>
      </c>
      <c r="J4793" t="s">
        <v>25</v>
      </c>
      <c r="K4793" t="s">
        <v>6137</v>
      </c>
      <c r="N4793" t="s">
        <v>6138</v>
      </c>
      <c r="Q4793" t="s">
        <v>6136</v>
      </c>
      <c r="R4793">
        <v>1317</v>
      </c>
      <c r="S4793">
        <v>438</v>
      </c>
    </row>
    <row r="4794" spans="1:19">
      <c r="A4794" t="s">
        <v>20</v>
      </c>
      <c r="B4794" t="s">
        <v>21</v>
      </c>
      <c r="C4794" t="s">
        <v>22</v>
      </c>
      <c r="D4794" t="s">
        <v>23</v>
      </c>
      <c r="E4794" t="s">
        <v>5</v>
      </c>
      <c r="G4794" t="s">
        <v>24</v>
      </c>
      <c r="H4794">
        <v>2749462</v>
      </c>
      <c r="I4794">
        <v>2750523</v>
      </c>
      <c r="J4794" t="s">
        <v>25</v>
      </c>
      <c r="Q4794" t="s">
        <v>6139</v>
      </c>
      <c r="R4794">
        <v>1062</v>
      </c>
    </row>
    <row r="4795" spans="1:19">
      <c r="A4795" t="s">
        <v>27</v>
      </c>
      <c r="B4795" t="s">
        <v>28</v>
      </c>
      <c r="C4795" t="s">
        <v>22</v>
      </c>
      <c r="D4795" t="s">
        <v>23</v>
      </c>
      <c r="E4795" t="s">
        <v>5</v>
      </c>
      <c r="G4795" t="s">
        <v>24</v>
      </c>
      <c r="H4795">
        <v>2749462</v>
      </c>
      <c r="I4795">
        <v>2750523</v>
      </c>
      <c r="J4795" t="s">
        <v>25</v>
      </c>
      <c r="K4795" t="s">
        <v>6140</v>
      </c>
      <c r="N4795" t="s">
        <v>1088</v>
      </c>
      <c r="Q4795" t="s">
        <v>6139</v>
      </c>
      <c r="R4795">
        <v>1062</v>
      </c>
      <c r="S4795">
        <v>353</v>
      </c>
    </row>
    <row r="4796" spans="1:19">
      <c r="A4796" t="s">
        <v>20</v>
      </c>
      <c r="B4796" t="s">
        <v>21</v>
      </c>
      <c r="C4796" t="s">
        <v>22</v>
      </c>
      <c r="D4796" t="s">
        <v>23</v>
      </c>
      <c r="E4796" t="s">
        <v>5</v>
      </c>
      <c r="G4796" t="s">
        <v>24</v>
      </c>
      <c r="H4796">
        <v>2750604</v>
      </c>
      <c r="I4796">
        <v>2751671</v>
      </c>
      <c r="J4796" t="s">
        <v>25</v>
      </c>
      <c r="Q4796" t="s">
        <v>6141</v>
      </c>
      <c r="R4796">
        <v>1068</v>
      </c>
    </row>
    <row r="4797" spans="1:19">
      <c r="A4797" t="s">
        <v>27</v>
      </c>
      <c r="B4797" t="s">
        <v>28</v>
      </c>
      <c r="C4797" t="s">
        <v>22</v>
      </c>
      <c r="D4797" t="s">
        <v>23</v>
      </c>
      <c r="E4797" t="s">
        <v>5</v>
      </c>
      <c r="G4797" t="s">
        <v>24</v>
      </c>
      <c r="H4797">
        <v>2750604</v>
      </c>
      <c r="I4797">
        <v>2751671</v>
      </c>
      <c r="J4797" t="s">
        <v>25</v>
      </c>
      <c r="K4797" t="s">
        <v>6142</v>
      </c>
      <c r="N4797" t="s">
        <v>260</v>
      </c>
      <c r="Q4797" t="s">
        <v>6141</v>
      </c>
      <c r="R4797">
        <v>1068</v>
      </c>
      <c r="S4797">
        <v>355</v>
      </c>
    </row>
    <row r="4798" spans="1:19">
      <c r="A4798" t="s">
        <v>20</v>
      </c>
      <c r="B4798" t="s">
        <v>21</v>
      </c>
      <c r="C4798" t="s">
        <v>22</v>
      </c>
      <c r="D4798" t="s">
        <v>23</v>
      </c>
      <c r="E4798" t="s">
        <v>5</v>
      </c>
      <c r="G4798" t="s">
        <v>24</v>
      </c>
      <c r="H4798">
        <v>2751668</v>
      </c>
      <c r="I4798">
        <v>2752471</v>
      </c>
      <c r="J4798" t="s">
        <v>25</v>
      </c>
      <c r="Q4798" t="s">
        <v>6143</v>
      </c>
      <c r="R4798">
        <v>804</v>
      </c>
    </row>
    <row r="4799" spans="1:19">
      <c r="A4799" t="s">
        <v>27</v>
      </c>
      <c r="B4799" t="s">
        <v>28</v>
      </c>
      <c r="C4799" t="s">
        <v>22</v>
      </c>
      <c r="D4799" t="s">
        <v>23</v>
      </c>
      <c r="E4799" t="s">
        <v>5</v>
      </c>
      <c r="G4799" t="s">
        <v>24</v>
      </c>
      <c r="H4799">
        <v>2751668</v>
      </c>
      <c r="I4799">
        <v>2752471</v>
      </c>
      <c r="J4799" t="s">
        <v>25</v>
      </c>
      <c r="K4799" t="s">
        <v>6144</v>
      </c>
      <c r="N4799" t="s">
        <v>487</v>
      </c>
      <c r="Q4799" t="s">
        <v>6143</v>
      </c>
      <c r="R4799">
        <v>804</v>
      </c>
      <c r="S4799">
        <v>267</v>
      </c>
    </row>
    <row r="4800" spans="1:19">
      <c r="A4800" t="s">
        <v>20</v>
      </c>
      <c r="B4800" t="s">
        <v>21</v>
      </c>
      <c r="C4800" t="s">
        <v>22</v>
      </c>
      <c r="D4800" t="s">
        <v>23</v>
      </c>
      <c r="E4800" t="s">
        <v>5</v>
      </c>
      <c r="G4800" t="s">
        <v>24</v>
      </c>
      <c r="H4800">
        <v>2752492</v>
      </c>
      <c r="I4800">
        <v>2753346</v>
      </c>
      <c r="J4800" t="s">
        <v>25</v>
      </c>
      <c r="Q4800" t="s">
        <v>6145</v>
      </c>
      <c r="R4800">
        <v>855</v>
      </c>
    </row>
    <row r="4801" spans="1:19">
      <c r="A4801" t="s">
        <v>27</v>
      </c>
      <c r="B4801" t="s">
        <v>28</v>
      </c>
      <c r="C4801" t="s">
        <v>22</v>
      </c>
      <c r="D4801" t="s">
        <v>23</v>
      </c>
      <c r="E4801" t="s">
        <v>5</v>
      </c>
      <c r="G4801" t="s">
        <v>24</v>
      </c>
      <c r="H4801">
        <v>2752492</v>
      </c>
      <c r="I4801">
        <v>2753346</v>
      </c>
      <c r="J4801" t="s">
        <v>25</v>
      </c>
      <c r="K4801" t="s">
        <v>6146</v>
      </c>
      <c r="N4801" t="s">
        <v>6147</v>
      </c>
      <c r="Q4801" t="s">
        <v>6145</v>
      </c>
      <c r="R4801">
        <v>855</v>
      </c>
      <c r="S4801">
        <v>284</v>
      </c>
    </row>
    <row r="4802" spans="1:19">
      <c r="A4802" t="s">
        <v>20</v>
      </c>
      <c r="B4802" t="s">
        <v>21</v>
      </c>
      <c r="C4802" t="s">
        <v>22</v>
      </c>
      <c r="D4802" t="s">
        <v>23</v>
      </c>
      <c r="E4802" t="s">
        <v>5</v>
      </c>
      <c r="G4802" t="s">
        <v>24</v>
      </c>
      <c r="H4802">
        <v>2753698</v>
      </c>
      <c r="I4802">
        <v>2754441</v>
      </c>
      <c r="J4802" t="s">
        <v>64</v>
      </c>
      <c r="Q4802" t="s">
        <v>6148</v>
      </c>
      <c r="R4802">
        <v>744</v>
      </c>
    </row>
    <row r="4803" spans="1:19">
      <c r="A4803" t="s">
        <v>27</v>
      </c>
      <c r="B4803" t="s">
        <v>28</v>
      </c>
      <c r="C4803" t="s">
        <v>22</v>
      </c>
      <c r="D4803" t="s">
        <v>23</v>
      </c>
      <c r="E4803" t="s">
        <v>5</v>
      </c>
      <c r="G4803" t="s">
        <v>24</v>
      </c>
      <c r="H4803">
        <v>2753698</v>
      </c>
      <c r="I4803">
        <v>2754441</v>
      </c>
      <c r="J4803" t="s">
        <v>64</v>
      </c>
      <c r="K4803" t="s">
        <v>6149</v>
      </c>
      <c r="N4803" t="s">
        <v>42</v>
      </c>
      <c r="Q4803" t="s">
        <v>6148</v>
      </c>
      <c r="R4803">
        <v>744</v>
      </c>
      <c r="S4803">
        <v>247</v>
      </c>
    </row>
    <row r="4804" spans="1:19">
      <c r="A4804" t="s">
        <v>20</v>
      </c>
      <c r="B4804" t="s">
        <v>21</v>
      </c>
      <c r="C4804" t="s">
        <v>22</v>
      </c>
      <c r="D4804" t="s">
        <v>23</v>
      </c>
      <c r="E4804" t="s">
        <v>5</v>
      </c>
      <c r="G4804" t="s">
        <v>24</v>
      </c>
      <c r="H4804">
        <v>2755117</v>
      </c>
      <c r="I4804">
        <v>2755827</v>
      </c>
      <c r="J4804" t="s">
        <v>25</v>
      </c>
      <c r="Q4804" t="s">
        <v>6150</v>
      </c>
      <c r="R4804">
        <v>711</v>
      </c>
    </row>
    <row r="4805" spans="1:19">
      <c r="A4805" t="s">
        <v>27</v>
      </c>
      <c r="B4805" t="s">
        <v>28</v>
      </c>
      <c r="C4805" t="s">
        <v>22</v>
      </c>
      <c r="D4805" t="s">
        <v>23</v>
      </c>
      <c r="E4805" t="s">
        <v>5</v>
      </c>
      <c r="G4805" t="s">
        <v>24</v>
      </c>
      <c r="H4805">
        <v>2755117</v>
      </c>
      <c r="I4805">
        <v>2755827</v>
      </c>
      <c r="J4805" t="s">
        <v>25</v>
      </c>
      <c r="K4805" t="s">
        <v>6151</v>
      </c>
      <c r="N4805" t="s">
        <v>6152</v>
      </c>
      <c r="Q4805" t="s">
        <v>6150</v>
      </c>
      <c r="R4805">
        <v>711</v>
      </c>
      <c r="S4805">
        <v>236</v>
      </c>
    </row>
    <row r="4806" spans="1:19">
      <c r="A4806" t="s">
        <v>20</v>
      </c>
      <c r="B4806" t="s">
        <v>21</v>
      </c>
      <c r="C4806" t="s">
        <v>22</v>
      </c>
      <c r="D4806" t="s">
        <v>23</v>
      </c>
      <c r="E4806" t="s">
        <v>5</v>
      </c>
      <c r="G4806" t="s">
        <v>24</v>
      </c>
      <c r="H4806">
        <v>2755910</v>
      </c>
      <c r="I4806">
        <v>2756977</v>
      </c>
      <c r="J4806" t="s">
        <v>25</v>
      </c>
      <c r="Q4806" t="s">
        <v>6153</v>
      </c>
      <c r="R4806">
        <v>1068</v>
      </c>
    </row>
    <row r="4807" spans="1:19">
      <c r="A4807" t="s">
        <v>27</v>
      </c>
      <c r="B4807" t="s">
        <v>28</v>
      </c>
      <c r="C4807" t="s">
        <v>22</v>
      </c>
      <c r="D4807" t="s">
        <v>23</v>
      </c>
      <c r="E4807" t="s">
        <v>5</v>
      </c>
      <c r="G4807" t="s">
        <v>24</v>
      </c>
      <c r="H4807">
        <v>2755910</v>
      </c>
      <c r="I4807">
        <v>2756977</v>
      </c>
      <c r="J4807" t="s">
        <v>25</v>
      </c>
      <c r="K4807" t="s">
        <v>6154</v>
      </c>
      <c r="N4807" t="s">
        <v>6155</v>
      </c>
      <c r="Q4807" t="s">
        <v>6153</v>
      </c>
      <c r="R4807">
        <v>1068</v>
      </c>
      <c r="S4807">
        <v>355</v>
      </c>
    </row>
    <row r="4808" spans="1:19">
      <c r="A4808" t="s">
        <v>20</v>
      </c>
      <c r="B4808" t="s">
        <v>21</v>
      </c>
      <c r="C4808" t="s">
        <v>22</v>
      </c>
      <c r="D4808" t="s">
        <v>23</v>
      </c>
      <c r="E4808" t="s">
        <v>5</v>
      </c>
      <c r="G4808" t="s">
        <v>24</v>
      </c>
      <c r="H4808">
        <v>2757047</v>
      </c>
      <c r="I4808">
        <v>2758576</v>
      </c>
      <c r="J4808" t="s">
        <v>25</v>
      </c>
      <c r="Q4808" t="s">
        <v>6156</v>
      </c>
      <c r="R4808">
        <v>1530</v>
      </c>
    </row>
    <row r="4809" spans="1:19">
      <c r="A4809" t="s">
        <v>27</v>
      </c>
      <c r="B4809" t="s">
        <v>28</v>
      </c>
      <c r="C4809" t="s">
        <v>22</v>
      </c>
      <c r="D4809" t="s">
        <v>23</v>
      </c>
      <c r="E4809" t="s">
        <v>5</v>
      </c>
      <c r="G4809" t="s">
        <v>24</v>
      </c>
      <c r="H4809">
        <v>2757047</v>
      </c>
      <c r="I4809">
        <v>2758576</v>
      </c>
      <c r="J4809" t="s">
        <v>25</v>
      </c>
      <c r="K4809" t="s">
        <v>6157</v>
      </c>
      <c r="N4809" t="s">
        <v>6158</v>
      </c>
      <c r="Q4809" t="s">
        <v>6156</v>
      </c>
      <c r="R4809">
        <v>1530</v>
      </c>
      <c r="S4809">
        <v>509</v>
      </c>
    </row>
    <row r="4810" spans="1:19">
      <c r="A4810" t="s">
        <v>20</v>
      </c>
      <c r="B4810" t="s">
        <v>21</v>
      </c>
      <c r="C4810" t="s">
        <v>22</v>
      </c>
      <c r="D4810" t="s">
        <v>23</v>
      </c>
      <c r="E4810" t="s">
        <v>5</v>
      </c>
      <c r="G4810" t="s">
        <v>24</v>
      </c>
      <c r="H4810">
        <v>2758579</v>
      </c>
      <c r="I4810">
        <v>2759421</v>
      </c>
      <c r="J4810" t="s">
        <v>25</v>
      </c>
      <c r="Q4810" t="s">
        <v>6159</v>
      </c>
      <c r="R4810">
        <v>843</v>
      </c>
    </row>
    <row r="4811" spans="1:19">
      <c r="A4811" t="s">
        <v>27</v>
      </c>
      <c r="B4811" t="s">
        <v>28</v>
      </c>
      <c r="C4811" t="s">
        <v>22</v>
      </c>
      <c r="D4811" t="s">
        <v>23</v>
      </c>
      <c r="E4811" t="s">
        <v>5</v>
      </c>
      <c r="G4811" t="s">
        <v>24</v>
      </c>
      <c r="H4811">
        <v>2758579</v>
      </c>
      <c r="I4811">
        <v>2759421</v>
      </c>
      <c r="J4811" t="s">
        <v>25</v>
      </c>
      <c r="K4811" t="s">
        <v>6160</v>
      </c>
      <c r="N4811" t="s">
        <v>6161</v>
      </c>
      <c r="Q4811" t="s">
        <v>6159</v>
      </c>
      <c r="R4811">
        <v>843</v>
      </c>
      <c r="S4811">
        <v>280</v>
      </c>
    </row>
    <row r="4812" spans="1:19">
      <c r="A4812" t="s">
        <v>20</v>
      </c>
      <c r="B4812" t="s">
        <v>21</v>
      </c>
      <c r="C4812" t="s">
        <v>22</v>
      </c>
      <c r="D4812" t="s">
        <v>23</v>
      </c>
      <c r="E4812" t="s">
        <v>5</v>
      </c>
      <c r="G4812" t="s">
        <v>24</v>
      </c>
      <c r="H4812">
        <v>2759483</v>
      </c>
      <c r="I4812">
        <v>2761045</v>
      </c>
      <c r="J4812" t="s">
        <v>25</v>
      </c>
      <c r="Q4812" t="s">
        <v>6162</v>
      </c>
      <c r="R4812">
        <v>1563</v>
      </c>
    </row>
    <row r="4813" spans="1:19">
      <c r="A4813" t="s">
        <v>27</v>
      </c>
      <c r="B4813" t="s">
        <v>28</v>
      </c>
      <c r="C4813" t="s">
        <v>22</v>
      </c>
      <c r="D4813" t="s">
        <v>23</v>
      </c>
      <c r="E4813" t="s">
        <v>5</v>
      </c>
      <c r="G4813" t="s">
        <v>24</v>
      </c>
      <c r="H4813">
        <v>2759483</v>
      </c>
      <c r="I4813">
        <v>2761045</v>
      </c>
      <c r="J4813" t="s">
        <v>25</v>
      </c>
      <c r="K4813" t="s">
        <v>6163</v>
      </c>
      <c r="N4813" t="s">
        <v>257</v>
      </c>
      <c r="Q4813" t="s">
        <v>6162</v>
      </c>
      <c r="R4813">
        <v>1563</v>
      </c>
      <c r="S4813">
        <v>520</v>
      </c>
    </row>
    <row r="4814" spans="1:19">
      <c r="A4814" t="s">
        <v>20</v>
      </c>
      <c r="B4814" t="s">
        <v>21</v>
      </c>
      <c r="C4814" t="s">
        <v>22</v>
      </c>
      <c r="D4814" t="s">
        <v>23</v>
      </c>
      <c r="E4814" t="s">
        <v>5</v>
      </c>
      <c r="G4814" t="s">
        <v>24</v>
      </c>
      <c r="H4814">
        <v>2761020</v>
      </c>
      <c r="I4814">
        <v>2762138</v>
      </c>
      <c r="J4814" t="s">
        <v>25</v>
      </c>
      <c r="Q4814" t="s">
        <v>6164</v>
      </c>
      <c r="R4814">
        <v>1119</v>
      </c>
    </row>
    <row r="4815" spans="1:19">
      <c r="A4815" t="s">
        <v>27</v>
      </c>
      <c r="B4815" t="s">
        <v>28</v>
      </c>
      <c r="C4815" t="s">
        <v>22</v>
      </c>
      <c r="D4815" t="s">
        <v>23</v>
      </c>
      <c r="E4815" t="s">
        <v>5</v>
      </c>
      <c r="G4815" t="s">
        <v>24</v>
      </c>
      <c r="H4815">
        <v>2761020</v>
      </c>
      <c r="I4815">
        <v>2762138</v>
      </c>
      <c r="J4815" t="s">
        <v>25</v>
      </c>
      <c r="K4815" t="s">
        <v>6165</v>
      </c>
      <c r="N4815" t="s">
        <v>260</v>
      </c>
      <c r="Q4815" t="s">
        <v>6164</v>
      </c>
      <c r="R4815">
        <v>1119</v>
      </c>
      <c r="S4815">
        <v>372</v>
      </c>
    </row>
    <row r="4816" spans="1:19">
      <c r="A4816" t="s">
        <v>20</v>
      </c>
      <c r="B4816" t="s">
        <v>21</v>
      </c>
      <c r="C4816" t="s">
        <v>22</v>
      </c>
      <c r="D4816" t="s">
        <v>23</v>
      </c>
      <c r="E4816" t="s">
        <v>5</v>
      </c>
      <c r="G4816" t="s">
        <v>24</v>
      </c>
      <c r="H4816">
        <v>2762139</v>
      </c>
      <c r="I4816">
        <v>2763074</v>
      </c>
      <c r="J4816" t="s">
        <v>25</v>
      </c>
      <c r="Q4816" t="s">
        <v>6166</v>
      </c>
      <c r="R4816">
        <v>936</v>
      </c>
    </row>
    <row r="4817" spans="1:19">
      <c r="A4817" t="s">
        <v>27</v>
      </c>
      <c r="B4817" t="s">
        <v>28</v>
      </c>
      <c r="C4817" t="s">
        <v>22</v>
      </c>
      <c r="D4817" t="s">
        <v>23</v>
      </c>
      <c r="E4817" t="s">
        <v>5</v>
      </c>
      <c r="G4817" t="s">
        <v>24</v>
      </c>
      <c r="H4817">
        <v>2762139</v>
      </c>
      <c r="I4817">
        <v>2763074</v>
      </c>
      <c r="J4817" t="s">
        <v>25</v>
      </c>
      <c r="K4817" t="s">
        <v>6167</v>
      </c>
      <c r="N4817" t="s">
        <v>260</v>
      </c>
      <c r="Q4817" t="s">
        <v>6166</v>
      </c>
      <c r="R4817">
        <v>936</v>
      </c>
      <c r="S4817">
        <v>311</v>
      </c>
    </row>
    <row r="4818" spans="1:19">
      <c r="A4818" t="s">
        <v>20</v>
      </c>
      <c r="B4818" t="s">
        <v>21</v>
      </c>
      <c r="C4818" t="s">
        <v>22</v>
      </c>
      <c r="D4818" t="s">
        <v>23</v>
      </c>
      <c r="E4818" t="s">
        <v>5</v>
      </c>
      <c r="G4818" t="s">
        <v>24</v>
      </c>
      <c r="H4818">
        <v>2763156</v>
      </c>
      <c r="I4818">
        <v>2763572</v>
      </c>
      <c r="J4818" t="s">
        <v>25</v>
      </c>
      <c r="Q4818" t="s">
        <v>6168</v>
      </c>
      <c r="R4818">
        <v>417</v>
      </c>
    </row>
    <row r="4819" spans="1:19">
      <c r="A4819" t="s">
        <v>27</v>
      </c>
      <c r="B4819" t="s">
        <v>28</v>
      </c>
      <c r="C4819" t="s">
        <v>22</v>
      </c>
      <c r="D4819" t="s">
        <v>23</v>
      </c>
      <c r="E4819" t="s">
        <v>5</v>
      </c>
      <c r="G4819" t="s">
        <v>24</v>
      </c>
      <c r="H4819">
        <v>2763156</v>
      </c>
      <c r="I4819">
        <v>2763572</v>
      </c>
      <c r="J4819" t="s">
        <v>25</v>
      </c>
      <c r="K4819" t="s">
        <v>6169</v>
      </c>
      <c r="N4819" t="s">
        <v>3084</v>
      </c>
      <c r="Q4819" t="s">
        <v>6168</v>
      </c>
      <c r="R4819">
        <v>417</v>
      </c>
      <c r="S4819">
        <v>138</v>
      </c>
    </row>
    <row r="4820" spans="1:19">
      <c r="A4820" t="s">
        <v>20</v>
      </c>
      <c r="B4820" t="s">
        <v>21</v>
      </c>
      <c r="C4820" t="s">
        <v>22</v>
      </c>
      <c r="D4820" t="s">
        <v>23</v>
      </c>
      <c r="E4820" t="s">
        <v>5</v>
      </c>
      <c r="G4820" t="s">
        <v>24</v>
      </c>
      <c r="H4820">
        <v>2763629</v>
      </c>
      <c r="I4820">
        <v>2764297</v>
      </c>
      <c r="J4820" t="s">
        <v>25</v>
      </c>
      <c r="Q4820" t="s">
        <v>6170</v>
      </c>
      <c r="R4820">
        <v>669</v>
      </c>
    </row>
    <row r="4821" spans="1:19">
      <c r="A4821" t="s">
        <v>27</v>
      </c>
      <c r="B4821" t="s">
        <v>28</v>
      </c>
      <c r="C4821" t="s">
        <v>22</v>
      </c>
      <c r="D4821" t="s">
        <v>23</v>
      </c>
      <c r="E4821" t="s">
        <v>5</v>
      </c>
      <c r="G4821" t="s">
        <v>24</v>
      </c>
      <c r="H4821">
        <v>2763629</v>
      </c>
      <c r="I4821">
        <v>2764297</v>
      </c>
      <c r="J4821" t="s">
        <v>25</v>
      </c>
      <c r="K4821" t="s">
        <v>6171</v>
      </c>
      <c r="N4821" t="s">
        <v>6172</v>
      </c>
      <c r="Q4821" t="s">
        <v>6170</v>
      </c>
      <c r="R4821">
        <v>669</v>
      </c>
      <c r="S4821">
        <v>222</v>
      </c>
    </row>
    <row r="4822" spans="1:19">
      <c r="A4822" t="s">
        <v>20</v>
      </c>
      <c r="B4822" t="s">
        <v>21</v>
      </c>
      <c r="C4822" t="s">
        <v>22</v>
      </c>
      <c r="D4822" t="s">
        <v>23</v>
      </c>
      <c r="E4822" t="s">
        <v>5</v>
      </c>
      <c r="G4822" t="s">
        <v>24</v>
      </c>
      <c r="H4822">
        <v>2764523</v>
      </c>
      <c r="I4822">
        <v>2765302</v>
      </c>
      <c r="J4822" t="s">
        <v>64</v>
      </c>
      <c r="Q4822" t="s">
        <v>6173</v>
      </c>
      <c r="R4822">
        <v>780</v>
      </c>
    </row>
    <row r="4823" spans="1:19">
      <c r="A4823" t="s">
        <v>27</v>
      </c>
      <c r="B4823" t="s">
        <v>28</v>
      </c>
      <c r="C4823" t="s">
        <v>22</v>
      </c>
      <c r="D4823" t="s">
        <v>23</v>
      </c>
      <c r="E4823" t="s">
        <v>5</v>
      </c>
      <c r="G4823" t="s">
        <v>24</v>
      </c>
      <c r="H4823">
        <v>2764523</v>
      </c>
      <c r="I4823">
        <v>2765302</v>
      </c>
      <c r="J4823" t="s">
        <v>64</v>
      </c>
      <c r="K4823" t="s">
        <v>6174</v>
      </c>
      <c r="N4823" t="s">
        <v>2006</v>
      </c>
      <c r="Q4823" t="s">
        <v>6173</v>
      </c>
      <c r="R4823">
        <v>780</v>
      </c>
      <c r="S4823">
        <v>259</v>
      </c>
    </row>
    <row r="4824" spans="1:19">
      <c r="A4824" t="s">
        <v>20</v>
      </c>
      <c r="B4824" t="s">
        <v>21</v>
      </c>
      <c r="C4824" t="s">
        <v>22</v>
      </c>
      <c r="D4824" t="s">
        <v>23</v>
      </c>
      <c r="E4824" t="s">
        <v>5</v>
      </c>
      <c r="G4824" t="s">
        <v>24</v>
      </c>
      <c r="H4824">
        <v>2765295</v>
      </c>
      <c r="I4824">
        <v>2767019</v>
      </c>
      <c r="J4824" t="s">
        <v>64</v>
      </c>
      <c r="Q4824" t="s">
        <v>6175</v>
      </c>
      <c r="R4824">
        <v>1725</v>
      </c>
    </row>
    <row r="4825" spans="1:19">
      <c r="A4825" t="s">
        <v>27</v>
      </c>
      <c r="B4825" t="s">
        <v>28</v>
      </c>
      <c r="C4825" t="s">
        <v>22</v>
      </c>
      <c r="D4825" t="s">
        <v>23</v>
      </c>
      <c r="E4825" t="s">
        <v>5</v>
      </c>
      <c r="G4825" t="s">
        <v>24</v>
      </c>
      <c r="H4825">
        <v>2765295</v>
      </c>
      <c r="I4825">
        <v>2767019</v>
      </c>
      <c r="J4825" t="s">
        <v>64</v>
      </c>
      <c r="K4825" t="s">
        <v>6176</v>
      </c>
      <c r="N4825" t="s">
        <v>1150</v>
      </c>
      <c r="Q4825" t="s">
        <v>6175</v>
      </c>
      <c r="R4825">
        <v>1725</v>
      </c>
      <c r="S4825">
        <v>574</v>
      </c>
    </row>
    <row r="4826" spans="1:19">
      <c r="A4826" t="s">
        <v>20</v>
      </c>
      <c r="B4826" t="s">
        <v>21</v>
      </c>
      <c r="C4826" t="s">
        <v>22</v>
      </c>
      <c r="D4826" t="s">
        <v>23</v>
      </c>
      <c r="E4826" t="s">
        <v>5</v>
      </c>
      <c r="G4826" t="s">
        <v>24</v>
      </c>
      <c r="H4826">
        <v>2767130</v>
      </c>
      <c r="I4826">
        <v>2768785</v>
      </c>
      <c r="J4826" t="s">
        <v>64</v>
      </c>
      <c r="Q4826" t="s">
        <v>6177</v>
      </c>
      <c r="R4826">
        <v>1656</v>
      </c>
    </row>
    <row r="4827" spans="1:19">
      <c r="A4827" t="s">
        <v>27</v>
      </c>
      <c r="B4827" t="s">
        <v>28</v>
      </c>
      <c r="C4827" t="s">
        <v>22</v>
      </c>
      <c r="D4827" t="s">
        <v>23</v>
      </c>
      <c r="E4827" t="s">
        <v>5</v>
      </c>
      <c r="G4827" t="s">
        <v>24</v>
      </c>
      <c r="H4827">
        <v>2767130</v>
      </c>
      <c r="I4827">
        <v>2768785</v>
      </c>
      <c r="J4827" t="s">
        <v>64</v>
      </c>
      <c r="K4827" t="s">
        <v>6178</v>
      </c>
      <c r="N4827" t="s">
        <v>260</v>
      </c>
      <c r="Q4827" t="s">
        <v>6177</v>
      </c>
      <c r="R4827">
        <v>1656</v>
      </c>
      <c r="S4827">
        <v>551</v>
      </c>
    </row>
    <row r="4828" spans="1:19">
      <c r="A4828" t="s">
        <v>20</v>
      </c>
      <c r="B4828" t="s">
        <v>21</v>
      </c>
      <c r="C4828" t="s">
        <v>22</v>
      </c>
      <c r="D4828" t="s">
        <v>23</v>
      </c>
      <c r="E4828" t="s">
        <v>5</v>
      </c>
      <c r="G4828" t="s">
        <v>24</v>
      </c>
      <c r="H4828">
        <v>2768782</v>
      </c>
      <c r="I4828">
        <v>2769885</v>
      </c>
      <c r="J4828" t="s">
        <v>64</v>
      </c>
      <c r="Q4828" t="s">
        <v>6179</v>
      </c>
      <c r="R4828">
        <v>1104</v>
      </c>
    </row>
    <row r="4829" spans="1:19">
      <c r="A4829" t="s">
        <v>27</v>
      </c>
      <c r="B4829" t="s">
        <v>28</v>
      </c>
      <c r="C4829" t="s">
        <v>22</v>
      </c>
      <c r="D4829" t="s">
        <v>23</v>
      </c>
      <c r="E4829" t="s">
        <v>5</v>
      </c>
      <c r="G4829" t="s">
        <v>24</v>
      </c>
      <c r="H4829">
        <v>2768782</v>
      </c>
      <c r="I4829">
        <v>2769885</v>
      </c>
      <c r="J4829" t="s">
        <v>64</v>
      </c>
      <c r="K4829" t="s">
        <v>6180</v>
      </c>
      <c r="N4829" t="s">
        <v>2203</v>
      </c>
      <c r="Q4829" t="s">
        <v>6179</v>
      </c>
      <c r="R4829">
        <v>1104</v>
      </c>
      <c r="S4829">
        <v>367</v>
      </c>
    </row>
    <row r="4830" spans="1:19">
      <c r="A4830" t="s">
        <v>20</v>
      </c>
      <c r="B4830" t="s">
        <v>21</v>
      </c>
      <c r="C4830" t="s">
        <v>22</v>
      </c>
      <c r="D4830" t="s">
        <v>23</v>
      </c>
      <c r="E4830" t="s">
        <v>5</v>
      </c>
      <c r="G4830" t="s">
        <v>24</v>
      </c>
      <c r="H4830">
        <v>2770023</v>
      </c>
      <c r="I4830">
        <v>2771129</v>
      </c>
      <c r="J4830" t="s">
        <v>64</v>
      </c>
      <c r="Q4830" t="s">
        <v>6181</v>
      </c>
      <c r="R4830">
        <v>1107</v>
      </c>
    </row>
    <row r="4831" spans="1:19">
      <c r="A4831" t="s">
        <v>27</v>
      </c>
      <c r="B4831" t="s">
        <v>28</v>
      </c>
      <c r="C4831" t="s">
        <v>22</v>
      </c>
      <c r="D4831" t="s">
        <v>23</v>
      </c>
      <c r="E4831" t="s">
        <v>5</v>
      </c>
      <c r="G4831" t="s">
        <v>24</v>
      </c>
      <c r="H4831">
        <v>2770023</v>
      </c>
      <c r="I4831">
        <v>2771129</v>
      </c>
      <c r="J4831" t="s">
        <v>64</v>
      </c>
      <c r="K4831" t="s">
        <v>6182</v>
      </c>
      <c r="N4831" t="s">
        <v>42</v>
      </c>
      <c r="Q4831" t="s">
        <v>6181</v>
      </c>
      <c r="R4831">
        <v>1107</v>
      </c>
      <c r="S4831">
        <v>368</v>
      </c>
    </row>
    <row r="4832" spans="1:19">
      <c r="A4832" t="s">
        <v>20</v>
      </c>
      <c r="B4832" t="s">
        <v>21</v>
      </c>
      <c r="C4832" t="s">
        <v>22</v>
      </c>
      <c r="D4832" t="s">
        <v>23</v>
      </c>
      <c r="E4832" t="s">
        <v>5</v>
      </c>
      <c r="G4832" t="s">
        <v>24</v>
      </c>
      <c r="H4832">
        <v>2771437</v>
      </c>
      <c r="I4832">
        <v>2771799</v>
      </c>
      <c r="J4832" t="s">
        <v>25</v>
      </c>
      <c r="Q4832" t="s">
        <v>6183</v>
      </c>
      <c r="R4832">
        <v>363</v>
      </c>
    </row>
    <row r="4833" spans="1:19">
      <c r="A4833" t="s">
        <v>27</v>
      </c>
      <c r="B4833" t="s">
        <v>28</v>
      </c>
      <c r="C4833" t="s">
        <v>22</v>
      </c>
      <c r="D4833" t="s">
        <v>23</v>
      </c>
      <c r="E4833" t="s">
        <v>5</v>
      </c>
      <c r="G4833" t="s">
        <v>24</v>
      </c>
      <c r="H4833">
        <v>2771437</v>
      </c>
      <c r="I4833">
        <v>2771799</v>
      </c>
      <c r="J4833" t="s">
        <v>25</v>
      </c>
      <c r="K4833" t="s">
        <v>6184</v>
      </c>
      <c r="N4833" t="s">
        <v>1955</v>
      </c>
      <c r="Q4833" t="s">
        <v>6183</v>
      </c>
      <c r="R4833">
        <v>363</v>
      </c>
      <c r="S4833">
        <v>120</v>
      </c>
    </row>
    <row r="4834" spans="1:19">
      <c r="A4834" t="s">
        <v>20</v>
      </c>
      <c r="B4834" t="s">
        <v>21</v>
      </c>
      <c r="C4834" t="s">
        <v>22</v>
      </c>
      <c r="D4834" t="s">
        <v>23</v>
      </c>
      <c r="E4834" t="s">
        <v>5</v>
      </c>
      <c r="G4834" t="s">
        <v>24</v>
      </c>
      <c r="H4834">
        <v>2771800</v>
      </c>
      <c r="I4834">
        <v>2774064</v>
      </c>
      <c r="J4834" t="s">
        <v>25</v>
      </c>
      <c r="Q4834" t="s">
        <v>6185</v>
      </c>
      <c r="R4834">
        <v>2265</v>
      </c>
    </row>
    <row r="4835" spans="1:19">
      <c r="A4835" t="s">
        <v>27</v>
      </c>
      <c r="B4835" t="s">
        <v>28</v>
      </c>
      <c r="C4835" t="s">
        <v>22</v>
      </c>
      <c r="D4835" t="s">
        <v>23</v>
      </c>
      <c r="E4835" t="s">
        <v>5</v>
      </c>
      <c r="G4835" t="s">
        <v>24</v>
      </c>
      <c r="H4835">
        <v>2771800</v>
      </c>
      <c r="I4835">
        <v>2774064</v>
      </c>
      <c r="J4835" t="s">
        <v>25</v>
      </c>
      <c r="K4835" t="s">
        <v>6186</v>
      </c>
      <c r="N4835" t="s">
        <v>1913</v>
      </c>
      <c r="Q4835" t="s">
        <v>6185</v>
      </c>
      <c r="R4835">
        <v>2265</v>
      </c>
      <c r="S4835">
        <v>754</v>
      </c>
    </row>
    <row r="4836" spans="1:19">
      <c r="A4836" t="s">
        <v>20</v>
      </c>
      <c r="B4836" t="s">
        <v>21</v>
      </c>
      <c r="C4836" t="s">
        <v>22</v>
      </c>
      <c r="D4836" t="s">
        <v>23</v>
      </c>
      <c r="E4836" t="s">
        <v>5</v>
      </c>
      <c r="G4836" t="s">
        <v>24</v>
      </c>
      <c r="H4836">
        <v>2774444</v>
      </c>
      <c r="I4836">
        <v>2774578</v>
      </c>
      <c r="J4836" t="s">
        <v>64</v>
      </c>
      <c r="Q4836" t="s">
        <v>6187</v>
      </c>
      <c r="R4836">
        <v>135</v>
      </c>
    </row>
    <row r="4837" spans="1:19">
      <c r="A4837" t="s">
        <v>27</v>
      </c>
      <c r="B4837" t="s">
        <v>28</v>
      </c>
      <c r="C4837" t="s">
        <v>22</v>
      </c>
      <c r="D4837" t="s">
        <v>23</v>
      </c>
      <c r="E4837" t="s">
        <v>5</v>
      </c>
      <c r="G4837" t="s">
        <v>24</v>
      </c>
      <c r="H4837">
        <v>2774444</v>
      </c>
      <c r="I4837">
        <v>2774578</v>
      </c>
      <c r="J4837" t="s">
        <v>64</v>
      </c>
      <c r="K4837" t="s">
        <v>6188</v>
      </c>
      <c r="N4837" t="s">
        <v>42</v>
      </c>
      <c r="Q4837" t="s">
        <v>6187</v>
      </c>
      <c r="R4837">
        <v>135</v>
      </c>
      <c r="S4837">
        <v>44</v>
      </c>
    </row>
    <row r="4838" spans="1:19">
      <c r="A4838" t="s">
        <v>20</v>
      </c>
      <c r="B4838" t="s">
        <v>21</v>
      </c>
      <c r="C4838" t="s">
        <v>22</v>
      </c>
      <c r="D4838" t="s">
        <v>23</v>
      </c>
      <c r="E4838" t="s">
        <v>5</v>
      </c>
      <c r="G4838" t="s">
        <v>24</v>
      </c>
      <c r="H4838">
        <v>2774687</v>
      </c>
      <c r="I4838">
        <v>2775100</v>
      </c>
      <c r="J4838" t="s">
        <v>64</v>
      </c>
      <c r="Q4838" t="s">
        <v>6189</v>
      </c>
      <c r="R4838">
        <v>414</v>
      </c>
    </row>
    <row r="4839" spans="1:19">
      <c r="A4839" t="s">
        <v>27</v>
      </c>
      <c r="B4839" t="s">
        <v>28</v>
      </c>
      <c r="C4839" t="s">
        <v>22</v>
      </c>
      <c r="D4839" t="s">
        <v>23</v>
      </c>
      <c r="E4839" t="s">
        <v>5</v>
      </c>
      <c r="G4839" t="s">
        <v>24</v>
      </c>
      <c r="H4839">
        <v>2774687</v>
      </c>
      <c r="I4839">
        <v>2775100</v>
      </c>
      <c r="J4839" t="s">
        <v>64</v>
      </c>
      <c r="K4839" t="s">
        <v>6190</v>
      </c>
      <c r="N4839" t="s">
        <v>42</v>
      </c>
      <c r="Q4839" t="s">
        <v>6189</v>
      </c>
      <c r="R4839">
        <v>414</v>
      </c>
      <c r="S4839">
        <v>137</v>
      </c>
    </row>
    <row r="4840" spans="1:19">
      <c r="A4840" t="s">
        <v>20</v>
      </c>
      <c r="B4840" t="s">
        <v>21</v>
      </c>
      <c r="C4840" t="s">
        <v>22</v>
      </c>
      <c r="D4840" t="s">
        <v>23</v>
      </c>
      <c r="E4840" t="s">
        <v>5</v>
      </c>
      <c r="G4840" t="s">
        <v>24</v>
      </c>
      <c r="H4840">
        <v>2775546</v>
      </c>
      <c r="I4840">
        <v>2776682</v>
      </c>
      <c r="J4840" t="s">
        <v>25</v>
      </c>
      <c r="Q4840" t="s">
        <v>6191</v>
      </c>
      <c r="R4840">
        <v>1137</v>
      </c>
    </row>
    <row r="4841" spans="1:19">
      <c r="A4841" t="s">
        <v>27</v>
      </c>
      <c r="B4841" t="s">
        <v>28</v>
      </c>
      <c r="C4841" t="s">
        <v>22</v>
      </c>
      <c r="D4841" t="s">
        <v>23</v>
      </c>
      <c r="E4841" t="s">
        <v>5</v>
      </c>
      <c r="G4841" t="s">
        <v>24</v>
      </c>
      <c r="H4841">
        <v>2775546</v>
      </c>
      <c r="I4841">
        <v>2776682</v>
      </c>
      <c r="J4841" t="s">
        <v>25</v>
      </c>
      <c r="K4841" t="s">
        <v>6192</v>
      </c>
      <c r="N4841" t="s">
        <v>6193</v>
      </c>
      <c r="Q4841" t="s">
        <v>6191</v>
      </c>
      <c r="R4841">
        <v>1137</v>
      </c>
      <c r="S4841">
        <v>378</v>
      </c>
    </row>
    <row r="4842" spans="1:19">
      <c r="A4842" t="s">
        <v>20</v>
      </c>
      <c r="B4842" t="s">
        <v>21</v>
      </c>
      <c r="C4842" t="s">
        <v>22</v>
      </c>
      <c r="D4842" t="s">
        <v>23</v>
      </c>
      <c r="E4842" t="s">
        <v>5</v>
      </c>
      <c r="G4842" t="s">
        <v>24</v>
      </c>
      <c r="H4842">
        <v>2777049</v>
      </c>
      <c r="I4842">
        <v>2777237</v>
      </c>
      <c r="J4842" t="s">
        <v>25</v>
      </c>
      <c r="Q4842" t="s">
        <v>6194</v>
      </c>
      <c r="R4842">
        <v>189</v>
      </c>
    </row>
    <row r="4843" spans="1:19">
      <c r="A4843" t="s">
        <v>27</v>
      </c>
      <c r="B4843" t="s">
        <v>28</v>
      </c>
      <c r="C4843" t="s">
        <v>22</v>
      </c>
      <c r="D4843" t="s">
        <v>23</v>
      </c>
      <c r="E4843" t="s">
        <v>5</v>
      </c>
      <c r="G4843" t="s">
        <v>24</v>
      </c>
      <c r="H4843">
        <v>2777049</v>
      </c>
      <c r="I4843">
        <v>2777237</v>
      </c>
      <c r="J4843" t="s">
        <v>25</v>
      </c>
      <c r="K4843" t="s">
        <v>6195</v>
      </c>
      <c r="N4843" t="s">
        <v>42</v>
      </c>
      <c r="Q4843" t="s">
        <v>6194</v>
      </c>
      <c r="R4843">
        <v>189</v>
      </c>
      <c r="S4843">
        <v>62</v>
      </c>
    </row>
    <row r="4844" spans="1:19">
      <c r="A4844" t="s">
        <v>20</v>
      </c>
      <c r="B4844" t="s">
        <v>21</v>
      </c>
      <c r="C4844" t="s">
        <v>22</v>
      </c>
      <c r="D4844" t="s">
        <v>23</v>
      </c>
      <c r="E4844" t="s">
        <v>5</v>
      </c>
      <c r="G4844" t="s">
        <v>24</v>
      </c>
      <c r="H4844">
        <v>2778347</v>
      </c>
      <c r="I4844">
        <v>2778610</v>
      </c>
      <c r="J4844" t="s">
        <v>64</v>
      </c>
      <c r="Q4844" t="s">
        <v>6196</v>
      </c>
      <c r="R4844">
        <v>264</v>
      </c>
    </row>
    <row r="4845" spans="1:19">
      <c r="A4845" t="s">
        <v>27</v>
      </c>
      <c r="B4845" t="s">
        <v>28</v>
      </c>
      <c r="C4845" t="s">
        <v>22</v>
      </c>
      <c r="D4845" t="s">
        <v>23</v>
      </c>
      <c r="E4845" t="s">
        <v>5</v>
      </c>
      <c r="G4845" t="s">
        <v>24</v>
      </c>
      <c r="H4845">
        <v>2778347</v>
      </c>
      <c r="I4845">
        <v>2778610</v>
      </c>
      <c r="J4845" t="s">
        <v>64</v>
      </c>
      <c r="K4845" t="s">
        <v>6197</v>
      </c>
      <c r="N4845" t="s">
        <v>42</v>
      </c>
      <c r="Q4845" t="s">
        <v>6196</v>
      </c>
      <c r="R4845">
        <v>264</v>
      </c>
      <c r="S4845">
        <v>87</v>
      </c>
    </row>
    <row r="4846" spans="1:19">
      <c r="A4846" t="s">
        <v>20</v>
      </c>
      <c r="B4846" t="s">
        <v>21</v>
      </c>
      <c r="C4846" t="s">
        <v>22</v>
      </c>
      <c r="D4846" t="s">
        <v>23</v>
      </c>
      <c r="E4846" t="s">
        <v>5</v>
      </c>
      <c r="G4846" t="s">
        <v>24</v>
      </c>
      <c r="H4846">
        <v>2778607</v>
      </c>
      <c r="I4846">
        <v>2779050</v>
      </c>
      <c r="J4846" t="s">
        <v>64</v>
      </c>
      <c r="Q4846" t="s">
        <v>6198</v>
      </c>
      <c r="R4846">
        <v>444</v>
      </c>
    </row>
    <row r="4847" spans="1:19">
      <c r="A4847" t="s">
        <v>27</v>
      </c>
      <c r="B4847" t="s">
        <v>28</v>
      </c>
      <c r="C4847" t="s">
        <v>22</v>
      </c>
      <c r="D4847" t="s">
        <v>23</v>
      </c>
      <c r="E4847" t="s">
        <v>5</v>
      </c>
      <c r="G4847" t="s">
        <v>24</v>
      </c>
      <c r="H4847">
        <v>2778607</v>
      </c>
      <c r="I4847">
        <v>2779050</v>
      </c>
      <c r="J4847" t="s">
        <v>64</v>
      </c>
      <c r="K4847" t="s">
        <v>6199</v>
      </c>
      <c r="N4847" t="s">
        <v>42</v>
      </c>
      <c r="Q4847" t="s">
        <v>6198</v>
      </c>
      <c r="R4847">
        <v>444</v>
      </c>
      <c r="S4847">
        <v>147</v>
      </c>
    </row>
    <row r="4848" spans="1:19">
      <c r="A4848" t="s">
        <v>20</v>
      </c>
      <c r="B4848" t="s">
        <v>21</v>
      </c>
      <c r="C4848" t="s">
        <v>22</v>
      </c>
      <c r="D4848" t="s">
        <v>23</v>
      </c>
      <c r="E4848" t="s">
        <v>5</v>
      </c>
      <c r="G4848" t="s">
        <v>24</v>
      </c>
      <c r="H4848">
        <v>2779051</v>
      </c>
      <c r="I4848">
        <v>2780496</v>
      </c>
      <c r="J4848" t="s">
        <v>64</v>
      </c>
      <c r="Q4848" t="s">
        <v>6200</v>
      </c>
      <c r="R4848">
        <v>1446</v>
      </c>
    </row>
    <row r="4849" spans="1:19">
      <c r="A4849" t="s">
        <v>27</v>
      </c>
      <c r="B4849" t="s">
        <v>28</v>
      </c>
      <c r="C4849" t="s">
        <v>22</v>
      </c>
      <c r="D4849" t="s">
        <v>23</v>
      </c>
      <c r="E4849" t="s">
        <v>5</v>
      </c>
      <c r="G4849" t="s">
        <v>24</v>
      </c>
      <c r="H4849">
        <v>2779051</v>
      </c>
      <c r="I4849">
        <v>2780496</v>
      </c>
      <c r="J4849" t="s">
        <v>64</v>
      </c>
      <c r="K4849" t="s">
        <v>6201</v>
      </c>
      <c r="N4849" t="s">
        <v>6202</v>
      </c>
      <c r="Q4849" t="s">
        <v>6200</v>
      </c>
      <c r="R4849">
        <v>1446</v>
      </c>
      <c r="S4849">
        <v>481</v>
      </c>
    </row>
    <row r="4850" spans="1:19">
      <c r="A4850" t="s">
        <v>20</v>
      </c>
      <c r="B4850" t="s">
        <v>21</v>
      </c>
      <c r="C4850" t="s">
        <v>22</v>
      </c>
      <c r="D4850" t="s">
        <v>23</v>
      </c>
      <c r="E4850" t="s">
        <v>5</v>
      </c>
      <c r="G4850" t="s">
        <v>24</v>
      </c>
      <c r="H4850">
        <v>2780501</v>
      </c>
      <c r="I4850">
        <v>2783170</v>
      </c>
      <c r="J4850" t="s">
        <v>64</v>
      </c>
      <c r="Q4850" t="s">
        <v>6203</v>
      </c>
      <c r="R4850">
        <v>2670</v>
      </c>
    </row>
    <row r="4851" spans="1:19">
      <c r="A4851" t="s">
        <v>27</v>
      </c>
      <c r="B4851" t="s">
        <v>28</v>
      </c>
      <c r="C4851" t="s">
        <v>22</v>
      </c>
      <c r="D4851" t="s">
        <v>23</v>
      </c>
      <c r="E4851" t="s">
        <v>5</v>
      </c>
      <c r="G4851" t="s">
        <v>24</v>
      </c>
      <c r="H4851">
        <v>2780501</v>
      </c>
      <c r="I4851">
        <v>2783170</v>
      </c>
      <c r="J4851" t="s">
        <v>64</v>
      </c>
      <c r="K4851" t="s">
        <v>6204</v>
      </c>
      <c r="N4851" t="s">
        <v>6205</v>
      </c>
      <c r="Q4851" t="s">
        <v>6203</v>
      </c>
      <c r="R4851">
        <v>2670</v>
      </c>
      <c r="S4851">
        <v>889</v>
      </c>
    </row>
    <row r="4852" spans="1:19">
      <c r="A4852" t="s">
        <v>20</v>
      </c>
      <c r="B4852" t="s">
        <v>21</v>
      </c>
      <c r="C4852" t="s">
        <v>22</v>
      </c>
      <c r="D4852" t="s">
        <v>23</v>
      </c>
      <c r="E4852" t="s">
        <v>5</v>
      </c>
      <c r="G4852" t="s">
        <v>24</v>
      </c>
      <c r="H4852">
        <v>2783181</v>
      </c>
      <c r="I4852">
        <v>2785736</v>
      </c>
      <c r="J4852" t="s">
        <v>64</v>
      </c>
      <c r="Q4852" t="s">
        <v>6206</v>
      </c>
      <c r="R4852">
        <v>2556</v>
      </c>
    </row>
    <row r="4853" spans="1:19">
      <c r="A4853" t="s">
        <v>27</v>
      </c>
      <c r="B4853" t="s">
        <v>28</v>
      </c>
      <c r="C4853" t="s">
        <v>22</v>
      </c>
      <c r="D4853" t="s">
        <v>23</v>
      </c>
      <c r="E4853" t="s">
        <v>5</v>
      </c>
      <c r="G4853" t="s">
        <v>24</v>
      </c>
      <c r="H4853">
        <v>2783181</v>
      </c>
      <c r="I4853">
        <v>2785736</v>
      </c>
      <c r="J4853" t="s">
        <v>64</v>
      </c>
      <c r="K4853" t="s">
        <v>6207</v>
      </c>
      <c r="N4853" t="s">
        <v>1378</v>
      </c>
      <c r="Q4853" t="s">
        <v>6206</v>
      </c>
      <c r="R4853">
        <v>2556</v>
      </c>
      <c r="S4853">
        <v>851</v>
      </c>
    </row>
    <row r="4854" spans="1:19">
      <c r="A4854" t="s">
        <v>20</v>
      </c>
      <c r="B4854" t="s">
        <v>21</v>
      </c>
      <c r="C4854" t="s">
        <v>22</v>
      </c>
      <c r="D4854" t="s">
        <v>23</v>
      </c>
      <c r="E4854" t="s">
        <v>5</v>
      </c>
      <c r="G4854" t="s">
        <v>24</v>
      </c>
      <c r="H4854">
        <v>2785749</v>
      </c>
      <c r="I4854">
        <v>2788589</v>
      </c>
      <c r="J4854" t="s">
        <v>64</v>
      </c>
      <c r="Q4854" t="s">
        <v>6208</v>
      </c>
      <c r="R4854">
        <v>2841</v>
      </c>
    </row>
    <row r="4855" spans="1:19">
      <c r="A4855" t="s">
        <v>27</v>
      </c>
      <c r="B4855" t="s">
        <v>28</v>
      </c>
      <c r="C4855" t="s">
        <v>22</v>
      </c>
      <c r="D4855" t="s">
        <v>23</v>
      </c>
      <c r="E4855" t="s">
        <v>5</v>
      </c>
      <c r="G4855" t="s">
        <v>24</v>
      </c>
      <c r="H4855">
        <v>2785749</v>
      </c>
      <c r="I4855">
        <v>2788589</v>
      </c>
      <c r="J4855" t="s">
        <v>64</v>
      </c>
      <c r="K4855" t="s">
        <v>6209</v>
      </c>
      <c r="N4855" t="s">
        <v>42</v>
      </c>
      <c r="Q4855" t="s">
        <v>6208</v>
      </c>
      <c r="R4855">
        <v>2841</v>
      </c>
      <c r="S4855">
        <v>946</v>
      </c>
    </row>
    <row r="4856" spans="1:19">
      <c r="A4856" t="s">
        <v>20</v>
      </c>
      <c r="B4856" t="s">
        <v>21</v>
      </c>
      <c r="C4856" t="s">
        <v>22</v>
      </c>
      <c r="D4856" t="s">
        <v>23</v>
      </c>
      <c r="E4856" t="s">
        <v>5</v>
      </c>
      <c r="G4856" t="s">
        <v>24</v>
      </c>
      <c r="H4856">
        <v>2789257</v>
      </c>
      <c r="I4856">
        <v>2790099</v>
      </c>
      <c r="J4856" t="s">
        <v>64</v>
      </c>
      <c r="Q4856" t="s">
        <v>6210</v>
      </c>
      <c r="R4856">
        <v>843</v>
      </c>
    </row>
    <row r="4857" spans="1:19">
      <c r="A4857" t="s">
        <v>27</v>
      </c>
      <c r="B4857" t="s">
        <v>28</v>
      </c>
      <c r="C4857" t="s">
        <v>22</v>
      </c>
      <c r="D4857" t="s">
        <v>23</v>
      </c>
      <c r="E4857" t="s">
        <v>5</v>
      </c>
      <c r="G4857" t="s">
        <v>24</v>
      </c>
      <c r="H4857">
        <v>2789257</v>
      </c>
      <c r="I4857">
        <v>2790099</v>
      </c>
      <c r="J4857" t="s">
        <v>64</v>
      </c>
      <c r="K4857" t="s">
        <v>6211</v>
      </c>
      <c r="N4857" t="s">
        <v>2156</v>
      </c>
      <c r="Q4857" t="s">
        <v>6210</v>
      </c>
      <c r="R4857">
        <v>843</v>
      </c>
      <c r="S4857">
        <v>280</v>
      </c>
    </row>
    <row r="4858" spans="1:19">
      <c r="A4858" t="s">
        <v>20</v>
      </c>
      <c r="B4858" t="s">
        <v>21</v>
      </c>
      <c r="C4858" t="s">
        <v>22</v>
      </c>
      <c r="D4858" t="s">
        <v>23</v>
      </c>
      <c r="E4858" t="s">
        <v>5</v>
      </c>
      <c r="G4858" t="s">
        <v>24</v>
      </c>
      <c r="H4858">
        <v>2790116</v>
      </c>
      <c r="I4858">
        <v>2790409</v>
      </c>
      <c r="J4858" t="s">
        <v>64</v>
      </c>
      <c r="Q4858" t="s">
        <v>6212</v>
      </c>
      <c r="R4858">
        <v>294</v>
      </c>
    </row>
    <row r="4859" spans="1:19">
      <c r="A4859" t="s">
        <v>27</v>
      </c>
      <c r="B4859" t="s">
        <v>28</v>
      </c>
      <c r="C4859" t="s">
        <v>22</v>
      </c>
      <c r="D4859" t="s">
        <v>23</v>
      </c>
      <c r="E4859" t="s">
        <v>5</v>
      </c>
      <c r="G4859" t="s">
        <v>24</v>
      </c>
      <c r="H4859">
        <v>2790116</v>
      </c>
      <c r="I4859">
        <v>2790409</v>
      </c>
      <c r="J4859" t="s">
        <v>64</v>
      </c>
      <c r="K4859" t="s">
        <v>6213</v>
      </c>
      <c r="N4859" t="s">
        <v>2159</v>
      </c>
      <c r="Q4859" t="s">
        <v>6212</v>
      </c>
      <c r="R4859">
        <v>294</v>
      </c>
      <c r="S4859">
        <v>97</v>
      </c>
    </row>
    <row r="4860" spans="1:19">
      <c r="A4860" t="s">
        <v>20</v>
      </c>
      <c r="B4860" t="s">
        <v>21</v>
      </c>
      <c r="C4860" t="s">
        <v>22</v>
      </c>
      <c r="D4860" t="s">
        <v>23</v>
      </c>
      <c r="E4860" t="s">
        <v>5</v>
      </c>
      <c r="G4860" t="s">
        <v>24</v>
      </c>
      <c r="H4860">
        <v>2790958</v>
      </c>
      <c r="I4860">
        <v>2791926</v>
      </c>
      <c r="J4860" t="s">
        <v>64</v>
      </c>
      <c r="Q4860" t="s">
        <v>6214</v>
      </c>
      <c r="R4860">
        <v>969</v>
      </c>
    </row>
    <row r="4861" spans="1:19">
      <c r="A4861" t="s">
        <v>27</v>
      </c>
      <c r="B4861" t="s">
        <v>28</v>
      </c>
      <c r="C4861" t="s">
        <v>22</v>
      </c>
      <c r="D4861" t="s">
        <v>23</v>
      </c>
      <c r="E4861" t="s">
        <v>5</v>
      </c>
      <c r="G4861" t="s">
        <v>24</v>
      </c>
      <c r="H4861">
        <v>2790958</v>
      </c>
      <c r="I4861">
        <v>2791926</v>
      </c>
      <c r="J4861" t="s">
        <v>64</v>
      </c>
      <c r="K4861" t="s">
        <v>6215</v>
      </c>
      <c r="N4861" t="s">
        <v>6216</v>
      </c>
      <c r="Q4861" t="s">
        <v>6214</v>
      </c>
      <c r="R4861">
        <v>969</v>
      </c>
      <c r="S4861">
        <v>322</v>
      </c>
    </row>
    <row r="4862" spans="1:19">
      <c r="A4862" t="s">
        <v>20</v>
      </c>
      <c r="B4862" t="s">
        <v>21</v>
      </c>
      <c r="C4862" t="s">
        <v>22</v>
      </c>
      <c r="D4862" t="s">
        <v>23</v>
      </c>
      <c r="E4862" t="s">
        <v>5</v>
      </c>
      <c r="G4862" t="s">
        <v>24</v>
      </c>
      <c r="H4862">
        <v>2792016</v>
      </c>
      <c r="I4862">
        <v>2792756</v>
      </c>
      <c r="J4862" t="s">
        <v>64</v>
      </c>
      <c r="Q4862" t="s">
        <v>6217</v>
      </c>
      <c r="R4862">
        <v>741</v>
      </c>
    </row>
    <row r="4863" spans="1:19">
      <c r="A4863" t="s">
        <v>27</v>
      </c>
      <c r="B4863" t="s">
        <v>28</v>
      </c>
      <c r="C4863" t="s">
        <v>22</v>
      </c>
      <c r="D4863" t="s">
        <v>23</v>
      </c>
      <c r="E4863" t="s">
        <v>5</v>
      </c>
      <c r="G4863" t="s">
        <v>24</v>
      </c>
      <c r="H4863">
        <v>2792016</v>
      </c>
      <c r="I4863">
        <v>2792756</v>
      </c>
      <c r="J4863" t="s">
        <v>64</v>
      </c>
      <c r="K4863" t="s">
        <v>6218</v>
      </c>
      <c r="N4863" t="s">
        <v>6219</v>
      </c>
      <c r="Q4863" t="s">
        <v>6217</v>
      </c>
      <c r="R4863">
        <v>741</v>
      </c>
      <c r="S4863">
        <v>246</v>
      </c>
    </row>
    <row r="4864" spans="1:19">
      <c r="A4864" t="s">
        <v>20</v>
      </c>
      <c r="B4864" t="s">
        <v>21</v>
      </c>
      <c r="C4864" t="s">
        <v>22</v>
      </c>
      <c r="D4864" t="s">
        <v>23</v>
      </c>
      <c r="E4864" t="s">
        <v>5</v>
      </c>
      <c r="G4864" t="s">
        <v>24</v>
      </c>
      <c r="H4864">
        <v>2792801</v>
      </c>
      <c r="I4864">
        <v>2793202</v>
      </c>
      <c r="J4864" t="s">
        <v>64</v>
      </c>
      <c r="Q4864" t="s">
        <v>6220</v>
      </c>
      <c r="R4864">
        <v>402</v>
      </c>
    </row>
    <row r="4865" spans="1:19">
      <c r="A4865" t="s">
        <v>27</v>
      </c>
      <c r="B4865" t="s">
        <v>28</v>
      </c>
      <c r="C4865" t="s">
        <v>22</v>
      </c>
      <c r="D4865" t="s">
        <v>23</v>
      </c>
      <c r="E4865" t="s">
        <v>5</v>
      </c>
      <c r="G4865" t="s">
        <v>24</v>
      </c>
      <c r="H4865">
        <v>2792801</v>
      </c>
      <c r="I4865">
        <v>2793202</v>
      </c>
      <c r="J4865" t="s">
        <v>64</v>
      </c>
      <c r="K4865" t="s">
        <v>6221</v>
      </c>
      <c r="N4865" t="s">
        <v>42</v>
      </c>
      <c r="Q4865" t="s">
        <v>6220</v>
      </c>
      <c r="R4865">
        <v>402</v>
      </c>
      <c r="S4865">
        <v>133</v>
      </c>
    </row>
    <row r="4866" spans="1:19">
      <c r="A4866" t="s">
        <v>20</v>
      </c>
      <c r="B4866" t="s">
        <v>21</v>
      </c>
      <c r="C4866" t="s">
        <v>22</v>
      </c>
      <c r="D4866" t="s">
        <v>23</v>
      </c>
      <c r="E4866" t="s">
        <v>5</v>
      </c>
      <c r="G4866" t="s">
        <v>24</v>
      </c>
      <c r="H4866">
        <v>2793241</v>
      </c>
      <c r="I4866">
        <v>2794071</v>
      </c>
      <c r="J4866" t="s">
        <v>64</v>
      </c>
      <c r="Q4866" t="s">
        <v>6222</v>
      </c>
      <c r="R4866">
        <v>831</v>
      </c>
    </row>
    <row r="4867" spans="1:19">
      <c r="A4867" t="s">
        <v>27</v>
      </c>
      <c r="B4867" t="s">
        <v>28</v>
      </c>
      <c r="C4867" t="s">
        <v>22</v>
      </c>
      <c r="D4867" t="s">
        <v>23</v>
      </c>
      <c r="E4867" t="s">
        <v>5</v>
      </c>
      <c r="G4867" t="s">
        <v>24</v>
      </c>
      <c r="H4867">
        <v>2793241</v>
      </c>
      <c r="I4867">
        <v>2794071</v>
      </c>
      <c r="J4867" t="s">
        <v>64</v>
      </c>
      <c r="K4867" t="s">
        <v>6223</v>
      </c>
      <c r="N4867" t="s">
        <v>6224</v>
      </c>
      <c r="Q4867" t="s">
        <v>6222</v>
      </c>
      <c r="R4867">
        <v>831</v>
      </c>
      <c r="S4867">
        <v>276</v>
      </c>
    </row>
    <row r="4868" spans="1:19">
      <c r="A4868" t="s">
        <v>20</v>
      </c>
      <c r="B4868" t="s">
        <v>21</v>
      </c>
      <c r="C4868" t="s">
        <v>22</v>
      </c>
      <c r="D4868" t="s">
        <v>23</v>
      </c>
      <c r="E4868" t="s">
        <v>5</v>
      </c>
      <c r="G4868" t="s">
        <v>24</v>
      </c>
      <c r="H4868">
        <v>2794064</v>
      </c>
      <c r="I4868">
        <v>2794459</v>
      </c>
      <c r="J4868" t="s">
        <v>64</v>
      </c>
      <c r="Q4868" t="s">
        <v>6225</v>
      </c>
      <c r="R4868">
        <v>396</v>
      </c>
    </row>
    <row r="4869" spans="1:19">
      <c r="A4869" t="s">
        <v>27</v>
      </c>
      <c r="B4869" t="s">
        <v>28</v>
      </c>
      <c r="C4869" t="s">
        <v>22</v>
      </c>
      <c r="D4869" t="s">
        <v>23</v>
      </c>
      <c r="E4869" t="s">
        <v>5</v>
      </c>
      <c r="G4869" t="s">
        <v>24</v>
      </c>
      <c r="H4869">
        <v>2794064</v>
      </c>
      <c r="I4869">
        <v>2794459</v>
      </c>
      <c r="J4869" t="s">
        <v>64</v>
      </c>
      <c r="K4869" t="s">
        <v>6226</v>
      </c>
      <c r="N4869" t="s">
        <v>1910</v>
      </c>
      <c r="Q4869" t="s">
        <v>6225</v>
      </c>
      <c r="R4869">
        <v>396</v>
      </c>
      <c r="S4869">
        <v>131</v>
      </c>
    </row>
    <row r="4870" spans="1:19">
      <c r="A4870" t="s">
        <v>20</v>
      </c>
      <c r="B4870" t="s">
        <v>21</v>
      </c>
      <c r="C4870" t="s">
        <v>22</v>
      </c>
      <c r="D4870" t="s">
        <v>23</v>
      </c>
      <c r="E4870" t="s">
        <v>5</v>
      </c>
      <c r="G4870" t="s">
        <v>24</v>
      </c>
      <c r="H4870">
        <v>2794700</v>
      </c>
      <c r="I4870">
        <v>2795749</v>
      </c>
      <c r="J4870" t="s">
        <v>64</v>
      </c>
      <c r="Q4870" t="s">
        <v>6227</v>
      </c>
      <c r="R4870">
        <v>1050</v>
      </c>
    </row>
    <row r="4871" spans="1:19">
      <c r="A4871" t="s">
        <v>27</v>
      </c>
      <c r="B4871" t="s">
        <v>28</v>
      </c>
      <c r="C4871" t="s">
        <v>22</v>
      </c>
      <c r="D4871" t="s">
        <v>23</v>
      </c>
      <c r="E4871" t="s">
        <v>5</v>
      </c>
      <c r="G4871" t="s">
        <v>24</v>
      </c>
      <c r="H4871">
        <v>2794700</v>
      </c>
      <c r="I4871">
        <v>2795749</v>
      </c>
      <c r="J4871" t="s">
        <v>64</v>
      </c>
      <c r="K4871" t="s">
        <v>6228</v>
      </c>
      <c r="N4871" t="s">
        <v>2156</v>
      </c>
      <c r="Q4871" t="s">
        <v>6227</v>
      </c>
      <c r="R4871">
        <v>1050</v>
      </c>
      <c r="S4871">
        <v>349</v>
      </c>
    </row>
    <row r="4872" spans="1:19">
      <c r="A4872" t="s">
        <v>20</v>
      </c>
      <c r="B4872" t="s">
        <v>21</v>
      </c>
      <c r="C4872" t="s">
        <v>22</v>
      </c>
      <c r="D4872" t="s">
        <v>23</v>
      </c>
      <c r="E4872" t="s">
        <v>5</v>
      </c>
      <c r="G4872" t="s">
        <v>24</v>
      </c>
      <c r="H4872">
        <v>2795930</v>
      </c>
      <c r="I4872">
        <v>2797498</v>
      </c>
      <c r="J4872" t="s">
        <v>64</v>
      </c>
      <c r="Q4872" t="s">
        <v>6229</v>
      </c>
      <c r="R4872">
        <v>1569</v>
      </c>
    </row>
    <row r="4873" spans="1:19">
      <c r="A4873" t="s">
        <v>27</v>
      </c>
      <c r="B4873" t="s">
        <v>28</v>
      </c>
      <c r="C4873" t="s">
        <v>22</v>
      </c>
      <c r="D4873" t="s">
        <v>23</v>
      </c>
      <c r="E4873" t="s">
        <v>5</v>
      </c>
      <c r="G4873" t="s">
        <v>24</v>
      </c>
      <c r="H4873">
        <v>2795930</v>
      </c>
      <c r="I4873">
        <v>2797498</v>
      </c>
      <c r="J4873" t="s">
        <v>64</v>
      </c>
      <c r="K4873" t="s">
        <v>6230</v>
      </c>
      <c r="N4873" t="s">
        <v>1392</v>
      </c>
      <c r="Q4873" t="s">
        <v>6229</v>
      </c>
      <c r="R4873">
        <v>1569</v>
      </c>
      <c r="S4873">
        <v>522</v>
      </c>
    </row>
    <row r="4874" spans="1:19">
      <c r="A4874" t="s">
        <v>20</v>
      </c>
      <c r="B4874" t="s">
        <v>21</v>
      </c>
      <c r="C4874" t="s">
        <v>22</v>
      </c>
      <c r="D4874" t="s">
        <v>23</v>
      </c>
      <c r="E4874" t="s">
        <v>5</v>
      </c>
      <c r="G4874" t="s">
        <v>24</v>
      </c>
      <c r="H4874">
        <v>2797461</v>
      </c>
      <c r="I4874">
        <v>2797916</v>
      </c>
      <c r="J4874" t="s">
        <v>64</v>
      </c>
      <c r="Q4874" t="s">
        <v>6231</v>
      </c>
      <c r="R4874">
        <v>456</v>
      </c>
    </row>
    <row r="4875" spans="1:19">
      <c r="A4875" t="s">
        <v>27</v>
      </c>
      <c r="B4875" t="s">
        <v>28</v>
      </c>
      <c r="C4875" t="s">
        <v>22</v>
      </c>
      <c r="D4875" t="s">
        <v>23</v>
      </c>
      <c r="E4875" t="s">
        <v>5</v>
      </c>
      <c r="G4875" t="s">
        <v>24</v>
      </c>
      <c r="H4875">
        <v>2797461</v>
      </c>
      <c r="I4875">
        <v>2797916</v>
      </c>
      <c r="J4875" t="s">
        <v>64</v>
      </c>
      <c r="K4875" t="s">
        <v>6232</v>
      </c>
      <c r="N4875" t="s">
        <v>42</v>
      </c>
      <c r="Q4875" t="s">
        <v>6231</v>
      </c>
      <c r="R4875">
        <v>456</v>
      </c>
      <c r="S4875">
        <v>151</v>
      </c>
    </row>
    <row r="4876" spans="1:19">
      <c r="A4876" t="s">
        <v>20</v>
      </c>
      <c r="B4876" t="s">
        <v>21</v>
      </c>
      <c r="C4876" t="s">
        <v>22</v>
      </c>
      <c r="D4876" t="s">
        <v>23</v>
      </c>
      <c r="E4876" t="s">
        <v>5</v>
      </c>
      <c r="G4876" t="s">
        <v>24</v>
      </c>
      <c r="H4876">
        <v>2797916</v>
      </c>
      <c r="I4876">
        <v>2799484</v>
      </c>
      <c r="J4876" t="s">
        <v>64</v>
      </c>
      <c r="Q4876" t="s">
        <v>6233</v>
      </c>
      <c r="R4876">
        <v>1569</v>
      </c>
    </row>
    <row r="4877" spans="1:19">
      <c r="A4877" t="s">
        <v>27</v>
      </c>
      <c r="B4877" t="s">
        <v>28</v>
      </c>
      <c r="C4877" t="s">
        <v>22</v>
      </c>
      <c r="D4877" t="s">
        <v>23</v>
      </c>
      <c r="E4877" t="s">
        <v>5</v>
      </c>
      <c r="G4877" t="s">
        <v>24</v>
      </c>
      <c r="H4877">
        <v>2797916</v>
      </c>
      <c r="I4877">
        <v>2799484</v>
      </c>
      <c r="J4877" t="s">
        <v>64</v>
      </c>
      <c r="K4877" t="s">
        <v>6234</v>
      </c>
      <c r="N4877" t="s">
        <v>1392</v>
      </c>
      <c r="Q4877" t="s">
        <v>6233</v>
      </c>
      <c r="R4877">
        <v>1569</v>
      </c>
      <c r="S4877">
        <v>522</v>
      </c>
    </row>
    <row r="4878" spans="1:19">
      <c r="A4878" t="s">
        <v>20</v>
      </c>
      <c r="B4878" t="s">
        <v>21</v>
      </c>
      <c r="C4878" t="s">
        <v>22</v>
      </c>
      <c r="D4878" t="s">
        <v>23</v>
      </c>
      <c r="E4878" t="s">
        <v>5</v>
      </c>
      <c r="G4878" t="s">
        <v>24</v>
      </c>
      <c r="H4878">
        <v>2799546</v>
      </c>
      <c r="I4878">
        <v>2799764</v>
      </c>
      <c r="J4878" t="s">
        <v>64</v>
      </c>
      <c r="Q4878" t="s">
        <v>6235</v>
      </c>
      <c r="R4878">
        <v>219</v>
      </c>
    </row>
    <row r="4879" spans="1:19">
      <c r="A4879" t="s">
        <v>27</v>
      </c>
      <c r="B4879" t="s">
        <v>28</v>
      </c>
      <c r="C4879" t="s">
        <v>22</v>
      </c>
      <c r="D4879" t="s">
        <v>23</v>
      </c>
      <c r="E4879" t="s">
        <v>5</v>
      </c>
      <c r="G4879" t="s">
        <v>24</v>
      </c>
      <c r="H4879">
        <v>2799546</v>
      </c>
      <c r="I4879">
        <v>2799764</v>
      </c>
      <c r="J4879" t="s">
        <v>64</v>
      </c>
      <c r="K4879" t="s">
        <v>6236</v>
      </c>
      <c r="N4879" t="s">
        <v>42</v>
      </c>
      <c r="Q4879" t="s">
        <v>6235</v>
      </c>
      <c r="R4879">
        <v>219</v>
      </c>
      <c r="S4879">
        <v>72</v>
      </c>
    </row>
    <row r="4880" spans="1:19">
      <c r="A4880" t="s">
        <v>20</v>
      </c>
      <c r="B4880" t="s">
        <v>21</v>
      </c>
      <c r="C4880" t="s">
        <v>22</v>
      </c>
      <c r="D4880" t="s">
        <v>23</v>
      </c>
      <c r="E4880" t="s">
        <v>5</v>
      </c>
      <c r="G4880" t="s">
        <v>24</v>
      </c>
      <c r="H4880">
        <v>2799818</v>
      </c>
      <c r="I4880">
        <v>2800822</v>
      </c>
      <c r="J4880" t="s">
        <v>64</v>
      </c>
      <c r="Q4880" t="s">
        <v>6237</v>
      </c>
      <c r="R4880">
        <v>1005</v>
      </c>
    </row>
    <row r="4881" spans="1:19">
      <c r="A4881" t="s">
        <v>27</v>
      </c>
      <c r="B4881" t="s">
        <v>28</v>
      </c>
      <c r="C4881" t="s">
        <v>22</v>
      </c>
      <c r="D4881" t="s">
        <v>23</v>
      </c>
      <c r="E4881" t="s">
        <v>5</v>
      </c>
      <c r="G4881" t="s">
        <v>24</v>
      </c>
      <c r="H4881">
        <v>2799818</v>
      </c>
      <c r="I4881">
        <v>2800822</v>
      </c>
      <c r="J4881" t="s">
        <v>64</v>
      </c>
      <c r="K4881" t="s">
        <v>6238</v>
      </c>
      <c r="N4881" t="s">
        <v>6239</v>
      </c>
      <c r="Q4881" t="s">
        <v>6237</v>
      </c>
      <c r="R4881">
        <v>1005</v>
      </c>
      <c r="S4881">
        <v>334</v>
      </c>
    </row>
    <row r="4882" spans="1:19">
      <c r="A4882" t="s">
        <v>20</v>
      </c>
      <c r="B4882" t="s">
        <v>21</v>
      </c>
      <c r="C4882" t="s">
        <v>22</v>
      </c>
      <c r="D4882" t="s">
        <v>23</v>
      </c>
      <c r="E4882" t="s">
        <v>5</v>
      </c>
      <c r="G4882" t="s">
        <v>24</v>
      </c>
      <c r="H4882">
        <v>2800819</v>
      </c>
      <c r="I4882">
        <v>2801238</v>
      </c>
      <c r="J4882" t="s">
        <v>64</v>
      </c>
      <c r="Q4882" t="s">
        <v>6240</v>
      </c>
      <c r="R4882">
        <v>420</v>
      </c>
    </row>
    <row r="4883" spans="1:19">
      <c r="A4883" t="s">
        <v>27</v>
      </c>
      <c r="B4883" t="s">
        <v>28</v>
      </c>
      <c r="C4883" t="s">
        <v>22</v>
      </c>
      <c r="D4883" t="s">
        <v>23</v>
      </c>
      <c r="E4883" t="s">
        <v>5</v>
      </c>
      <c r="G4883" t="s">
        <v>24</v>
      </c>
      <c r="H4883">
        <v>2800819</v>
      </c>
      <c r="I4883">
        <v>2801238</v>
      </c>
      <c r="J4883" t="s">
        <v>64</v>
      </c>
      <c r="K4883" t="s">
        <v>6241</v>
      </c>
      <c r="N4883" t="s">
        <v>6242</v>
      </c>
      <c r="Q4883" t="s">
        <v>6240</v>
      </c>
      <c r="R4883">
        <v>420</v>
      </c>
      <c r="S4883">
        <v>139</v>
      </c>
    </row>
    <row r="4884" spans="1:19">
      <c r="A4884" t="s">
        <v>20</v>
      </c>
      <c r="B4884" t="s">
        <v>21</v>
      </c>
      <c r="C4884" t="s">
        <v>22</v>
      </c>
      <c r="D4884" t="s">
        <v>23</v>
      </c>
      <c r="E4884" t="s">
        <v>5</v>
      </c>
      <c r="G4884" t="s">
        <v>24</v>
      </c>
      <c r="H4884">
        <v>2801325</v>
      </c>
      <c r="I4884">
        <v>2803793</v>
      </c>
      <c r="J4884" t="s">
        <v>64</v>
      </c>
      <c r="Q4884" t="s">
        <v>6243</v>
      </c>
      <c r="R4884">
        <v>2469</v>
      </c>
    </row>
    <row r="4885" spans="1:19">
      <c r="A4885" t="s">
        <v>27</v>
      </c>
      <c r="B4885" t="s">
        <v>28</v>
      </c>
      <c r="C4885" t="s">
        <v>22</v>
      </c>
      <c r="D4885" t="s">
        <v>23</v>
      </c>
      <c r="E4885" t="s">
        <v>5</v>
      </c>
      <c r="G4885" t="s">
        <v>24</v>
      </c>
      <c r="H4885">
        <v>2801325</v>
      </c>
      <c r="I4885">
        <v>2803793</v>
      </c>
      <c r="J4885" t="s">
        <v>64</v>
      </c>
      <c r="K4885" t="s">
        <v>6244</v>
      </c>
      <c r="N4885" t="s">
        <v>1244</v>
      </c>
      <c r="Q4885" t="s">
        <v>6243</v>
      </c>
      <c r="R4885">
        <v>2469</v>
      </c>
      <c r="S4885">
        <v>822</v>
      </c>
    </row>
    <row r="4886" spans="1:19">
      <c r="A4886" t="s">
        <v>20</v>
      </c>
      <c r="B4886" t="s">
        <v>21</v>
      </c>
      <c r="C4886" t="s">
        <v>22</v>
      </c>
      <c r="D4886" t="s">
        <v>23</v>
      </c>
      <c r="E4886" t="s">
        <v>5</v>
      </c>
      <c r="G4886" t="s">
        <v>24</v>
      </c>
      <c r="H4886">
        <v>2803790</v>
      </c>
      <c r="I4886">
        <v>2804365</v>
      </c>
      <c r="J4886" t="s">
        <v>64</v>
      </c>
      <c r="Q4886" t="s">
        <v>6245</v>
      </c>
      <c r="R4886">
        <v>576</v>
      </c>
    </row>
    <row r="4887" spans="1:19">
      <c r="A4887" t="s">
        <v>27</v>
      </c>
      <c r="B4887" t="s">
        <v>28</v>
      </c>
      <c r="C4887" t="s">
        <v>22</v>
      </c>
      <c r="D4887" t="s">
        <v>23</v>
      </c>
      <c r="E4887" t="s">
        <v>5</v>
      </c>
      <c r="G4887" t="s">
        <v>24</v>
      </c>
      <c r="H4887">
        <v>2803790</v>
      </c>
      <c r="I4887">
        <v>2804365</v>
      </c>
      <c r="J4887" t="s">
        <v>64</v>
      </c>
      <c r="K4887" t="s">
        <v>6246</v>
      </c>
      <c r="N4887" t="s">
        <v>42</v>
      </c>
      <c r="Q4887" t="s">
        <v>6245</v>
      </c>
      <c r="R4887">
        <v>576</v>
      </c>
      <c r="S4887">
        <v>191</v>
      </c>
    </row>
    <row r="4888" spans="1:19">
      <c r="A4888" t="s">
        <v>20</v>
      </c>
      <c r="B4888" t="s">
        <v>21</v>
      </c>
      <c r="C4888" t="s">
        <v>22</v>
      </c>
      <c r="D4888" t="s">
        <v>23</v>
      </c>
      <c r="E4888" t="s">
        <v>5</v>
      </c>
      <c r="G4888" t="s">
        <v>24</v>
      </c>
      <c r="H4888">
        <v>2804375</v>
      </c>
      <c r="I4888">
        <v>2804569</v>
      </c>
      <c r="J4888" t="s">
        <v>64</v>
      </c>
      <c r="Q4888" t="s">
        <v>6247</v>
      </c>
      <c r="R4888">
        <v>195</v>
      </c>
    </row>
    <row r="4889" spans="1:19">
      <c r="A4889" t="s">
        <v>27</v>
      </c>
      <c r="B4889" t="s">
        <v>28</v>
      </c>
      <c r="C4889" t="s">
        <v>22</v>
      </c>
      <c r="D4889" t="s">
        <v>23</v>
      </c>
      <c r="E4889" t="s">
        <v>5</v>
      </c>
      <c r="G4889" t="s">
        <v>24</v>
      </c>
      <c r="H4889">
        <v>2804375</v>
      </c>
      <c r="I4889">
        <v>2804569</v>
      </c>
      <c r="J4889" t="s">
        <v>64</v>
      </c>
      <c r="K4889" t="s">
        <v>6248</v>
      </c>
      <c r="N4889" t="s">
        <v>42</v>
      </c>
      <c r="Q4889" t="s">
        <v>6247</v>
      </c>
      <c r="R4889">
        <v>195</v>
      </c>
      <c r="S4889">
        <v>64</v>
      </c>
    </row>
    <row r="4890" spans="1:19">
      <c r="A4890" t="s">
        <v>20</v>
      </c>
      <c r="B4890" t="s">
        <v>21</v>
      </c>
      <c r="C4890" t="s">
        <v>22</v>
      </c>
      <c r="D4890" t="s">
        <v>23</v>
      </c>
      <c r="E4890" t="s">
        <v>5</v>
      </c>
      <c r="G4890" t="s">
        <v>24</v>
      </c>
      <c r="H4890">
        <v>2804580</v>
      </c>
      <c r="I4890">
        <v>2807102</v>
      </c>
      <c r="J4890" t="s">
        <v>64</v>
      </c>
      <c r="Q4890" t="s">
        <v>6249</v>
      </c>
      <c r="R4890">
        <v>2523</v>
      </c>
    </row>
    <row r="4891" spans="1:19">
      <c r="A4891" t="s">
        <v>27</v>
      </c>
      <c r="B4891" t="s">
        <v>28</v>
      </c>
      <c r="C4891" t="s">
        <v>22</v>
      </c>
      <c r="D4891" t="s">
        <v>23</v>
      </c>
      <c r="E4891" t="s">
        <v>5</v>
      </c>
      <c r="G4891" t="s">
        <v>24</v>
      </c>
      <c r="H4891">
        <v>2804580</v>
      </c>
      <c r="I4891">
        <v>2807102</v>
      </c>
      <c r="J4891" t="s">
        <v>64</v>
      </c>
      <c r="K4891" t="s">
        <v>6250</v>
      </c>
      <c r="N4891" t="s">
        <v>6251</v>
      </c>
      <c r="Q4891" t="s">
        <v>6249</v>
      </c>
      <c r="R4891">
        <v>2523</v>
      </c>
      <c r="S4891">
        <v>840</v>
      </c>
    </row>
    <row r="4892" spans="1:19">
      <c r="A4892" t="s">
        <v>20</v>
      </c>
      <c r="B4892" t="s">
        <v>21</v>
      </c>
      <c r="C4892" t="s">
        <v>22</v>
      </c>
      <c r="D4892" t="s">
        <v>23</v>
      </c>
      <c r="E4892" t="s">
        <v>5</v>
      </c>
      <c r="G4892" t="s">
        <v>24</v>
      </c>
      <c r="H4892">
        <v>2807107</v>
      </c>
      <c r="I4892">
        <v>2807880</v>
      </c>
      <c r="J4892" t="s">
        <v>64</v>
      </c>
      <c r="Q4892" t="s">
        <v>6252</v>
      </c>
      <c r="R4892">
        <v>774</v>
      </c>
    </row>
    <row r="4893" spans="1:19">
      <c r="A4893" t="s">
        <v>27</v>
      </c>
      <c r="B4893" t="s">
        <v>28</v>
      </c>
      <c r="C4893" t="s">
        <v>22</v>
      </c>
      <c r="D4893" t="s">
        <v>23</v>
      </c>
      <c r="E4893" t="s">
        <v>5</v>
      </c>
      <c r="G4893" t="s">
        <v>24</v>
      </c>
      <c r="H4893">
        <v>2807107</v>
      </c>
      <c r="I4893">
        <v>2807880</v>
      </c>
      <c r="J4893" t="s">
        <v>64</v>
      </c>
      <c r="K4893" t="s">
        <v>6253</v>
      </c>
      <c r="N4893" t="s">
        <v>6254</v>
      </c>
      <c r="Q4893" t="s">
        <v>6252</v>
      </c>
      <c r="R4893">
        <v>774</v>
      </c>
      <c r="S4893">
        <v>257</v>
      </c>
    </row>
    <row r="4894" spans="1:19">
      <c r="A4894" t="s">
        <v>20</v>
      </c>
      <c r="B4894" t="s">
        <v>21</v>
      </c>
      <c r="C4894" t="s">
        <v>22</v>
      </c>
      <c r="D4894" t="s">
        <v>23</v>
      </c>
      <c r="E4894" t="s">
        <v>5</v>
      </c>
      <c r="G4894" t="s">
        <v>24</v>
      </c>
      <c r="H4894">
        <v>2807894</v>
      </c>
      <c r="I4894">
        <v>2810080</v>
      </c>
      <c r="J4894" t="s">
        <v>64</v>
      </c>
      <c r="Q4894" t="s">
        <v>6255</v>
      </c>
      <c r="R4894">
        <v>2187</v>
      </c>
    </row>
    <row r="4895" spans="1:19">
      <c r="A4895" t="s">
        <v>27</v>
      </c>
      <c r="B4895" t="s">
        <v>28</v>
      </c>
      <c r="C4895" t="s">
        <v>22</v>
      </c>
      <c r="D4895" t="s">
        <v>23</v>
      </c>
      <c r="E4895" t="s">
        <v>5</v>
      </c>
      <c r="G4895" t="s">
        <v>24</v>
      </c>
      <c r="H4895">
        <v>2807894</v>
      </c>
      <c r="I4895">
        <v>2810080</v>
      </c>
      <c r="J4895" t="s">
        <v>64</v>
      </c>
      <c r="K4895" t="s">
        <v>6256</v>
      </c>
      <c r="N4895" t="s">
        <v>42</v>
      </c>
      <c r="Q4895" t="s">
        <v>6255</v>
      </c>
      <c r="R4895">
        <v>2187</v>
      </c>
      <c r="S4895">
        <v>728</v>
      </c>
    </row>
    <row r="4896" spans="1:19">
      <c r="A4896" t="s">
        <v>20</v>
      </c>
      <c r="B4896" t="s">
        <v>21</v>
      </c>
      <c r="C4896" t="s">
        <v>22</v>
      </c>
      <c r="D4896" t="s">
        <v>23</v>
      </c>
      <c r="E4896" t="s">
        <v>5</v>
      </c>
      <c r="G4896" t="s">
        <v>24</v>
      </c>
      <c r="H4896">
        <v>2810108</v>
      </c>
      <c r="I4896">
        <v>2810299</v>
      </c>
      <c r="J4896" t="s">
        <v>64</v>
      </c>
      <c r="Q4896" t="s">
        <v>6257</v>
      </c>
      <c r="R4896">
        <v>192</v>
      </c>
    </row>
    <row r="4897" spans="1:19">
      <c r="A4897" t="s">
        <v>27</v>
      </c>
      <c r="B4897" t="s">
        <v>28</v>
      </c>
      <c r="C4897" t="s">
        <v>22</v>
      </c>
      <c r="D4897" t="s">
        <v>23</v>
      </c>
      <c r="E4897" t="s">
        <v>5</v>
      </c>
      <c r="G4897" t="s">
        <v>24</v>
      </c>
      <c r="H4897">
        <v>2810108</v>
      </c>
      <c r="I4897">
        <v>2810299</v>
      </c>
      <c r="J4897" t="s">
        <v>64</v>
      </c>
      <c r="K4897" t="s">
        <v>6258</v>
      </c>
      <c r="N4897" t="s">
        <v>42</v>
      </c>
      <c r="Q4897" t="s">
        <v>6257</v>
      </c>
      <c r="R4897">
        <v>192</v>
      </c>
      <c r="S4897">
        <v>63</v>
      </c>
    </row>
    <row r="4898" spans="1:19">
      <c r="A4898" t="s">
        <v>20</v>
      </c>
      <c r="B4898" t="s">
        <v>21</v>
      </c>
      <c r="C4898" t="s">
        <v>22</v>
      </c>
      <c r="D4898" t="s">
        <v>23</v>
      </c>
      <c r="E4898" t="s">
        <v>5</v>
      </c>
      <c r="G4898" t="s">
        <v>24</v>
      </c>
      <c r="H4898">
        <v>2810296</v>
      </c>
      <c r="I4898">
        <v>2810679</v>
      </c>
      <c r="J4898" t="s">
        <v>64</v>
      </c>
      <c r="Q4898" t="s">
        <v>6259</v>
      </c>
      <c r="R4898">
        <v>384</v>
      </c>
    </row>
    <row r="4899" spans="1:19">
      <c r="A4899" t="s">
        <v>27</v>
      </c>
      <c r="B4899" t="s">
        <v>28</v>
      </c>
      <c r="C4899" t="s">
        <v>22</v>
      </c>
      <c r="D4899" t="s">
        <v>23</v>
      </c>
      <c r="E4899" t="s">
        <v>5</v>
      </c>
      <c r="G4899" t="s">
        <v>24</v>
      </c>
      <c r="H4899">
        <v>2810296</v>
      </c>
      <c r="I4899">
        <v>2810679</v>
      </c>
      <c r="J4899" t="s">
        <v>64</v>
      </c>
      <c r="K4899" t="s">
        <v>6260</v>
      </c>
      <c r="N4899" t="s">
        <v>42</v>
      </c>
      <c r="Q4899" t="s">
        <v>6259</v>
      </c>
      <c r="R4899">
        <v>384</v>
      </c>
      <c r="S4899">
        <v>127</v>
      </c>
    </row>
    <row r="4900" spans="1:19">
      <c r="A4900" t="s">
        <v>20</v>
      </c>
      <c r="B4900" t="s">
        <v>21</v>
      </c>
      <c r="C4900" t="s">
        <v>22</v>
      </c>
      <c r="D4900" t="s">
        <v>23</v>
      </c>
      <c r="E4900" t="s">
        <v>5</v>
      </c>
      <c r="G4900" t="s">
        <v>24</v>
      </c>
      <c r="H4900">
        <v>2810679</v>
      </c>
      <c r="I4900">
        <v>2811278</v>
      </c>
      <c r="J4900" t="s">
        <v>64</v>
      </c>
      <c r="Q4900" t="s">
        <v>6261</v>
      </c>
      <c r="R4900">
        <v>600</v>
      </c>
    </row>
    <row r="4901" spans="1:19">
      <c r="A4901" t="s">
        <v>27</v>
      </c>
      <c r="B4901" t="s">
        <v>28</v>
      </c>
      <c r="C4901" t="s">
        <v>22</v>
      </c>
      <c r="D4901" t="s">
        <v>23</v>
      </c>
      <c r="E4901" t="s">
        <v>5</v>
      </c>
      <c r="G4901" t="s">
        <v>24</v>
      </c>
      <c r="H4901">
        <v>2810679</v>
      </c>
      <c r="I4901">
        <v>2811278</v>
      </c>
      <c r="J4901" t="s">
        <v>64</v>
      </c>
      <c r="K4901" t="s">
        <v>6262</v>
      </c>
      <c r="N4901" t="s">
        <v>6263</v>
      </c>
      <c r="Q4901" t="s">
        <v>6261</v>
      </c>
      <c r="R4901">
        <v>600</v>
      </c>
      <c r="S4901">
        <v>199</v>
      </c>
    </row>
    <row r="4902" spans="1:19">
      <c r="A4902" t="s">
        <v>20</v>
      </c>
      <c r="B4902" t="s">
        <v>21</v>
      </c>
      <c r="C4902" t="s">
        <v>22</v>
      </c>
      <c r="D4902" t="s">
        <v>23</v>
      </c>
      <c r="E4902" t="s">
        <v>5</v>
      </c>
      <c r="G4902" t="s">
        <v>24</v>
      </c>
      <c r="H4902">
        <v>2811284</v>
      </c>
      <c r="I4902">
        <v>2811628</v>
      </c>
      <c r="J4902" t="s">
        <v>64</v>
      </c>
      <c r="Q4902" t="s">
        <v>6264</v>
      </c>
      <c r="R4902">
        <v>345</v>
      </c>
    </row>
    <row r="4903" spans="1:19">
      <c r="A4903" t="s">
        <v>27</v>
      </c>
      <c r="B4903" t="s">
        <v>28</v>
      </c>
      <c r="C4903" t="s">
        <v>22</v>
      </c>
      <c r="D4903" t="s">
        <v>23</v>
      </c>
      <c r="E4903" t="s">
        <v>5</v>
      </c>
      <c r="G4903" t="s">
        <v>24</v>
      </c>
      <c r="H4903">
        <v>2811284</v>
      </c>
      <c r="I4903">
        <v>2811628</v>
      </c>
      <c r="J4903" t="s">
        <v>64</v>
      </c>
      <c r="K4903" t="s">
        <v>6265</v>
      </c>
      <c r="N4903" t="s">
        <v>42</v>
      </c>
      <c r="Q4903" t="s">
        <v>6264</v>
      </c>
      <c r="R4903">
        <v>345</v>
      </c>
      <c r="S4903">
        <v>114</v>
      </c>
    </row>
    <row r="4904" spans="1:19">
      <c r="A4904" t="s">
        <v>20</v>
      </c>
      <c r="B4904" t="s">
        <v>21</v>
      </c>
      <c r="C4904" t="s">
        <v>22</v>
      </c>
      <c r="D4904" t="s">
        <v>23</v>
      </c>
      <c r="E4904" t="s">
        <v>5</v>
      </c>
      <c r="G4904" t="s">
        <v>24</v>
      </c>
      <c r="H4904">
        <v>2811625</v>
      </c>
      <c r="I4904">
        <v>2812056</v>
      </c>
      <c r="J4904" t="s">
        <v>64</v>
      </c>
      <c r="Q4904" t="s">
        <v>6266</v>
      </c>
      <c r="R4904">
        <v>432</v>
      </c>
    </row>
    <row r="4905" spans="1:19">
      <c r="A4905" t="s">
        <v>27</v>
      </c>
      <c r="B4905" t="s">
        <v>28</v>
      </c>
      <c r="C4905" t="s">
        <v>22</v>
      </c>
      <c r="D4905" t="s">
        <v>23</v>
      </c>
      <c r="E4905" t="s">
        <v>5</v>
      </c>
      <c r="G4905" t="s">
        <v>24</v>
      </c>
      <c r="H4905">
        <v>2811625</v>
      </c>
      <c r="I4905">
        <v>2812056</v>
      </c>
      <c r="J4905" t="s">
        <v>64</v>
      </c>
      <c r="K4905" t="s">
        <v>6267</v>
      </c>
      <c r="N4905" t="s">
        <v>6268</v>
      </c>
      <c r="Q4905" t="s">
        <v>6266</v>
      </c>
      <c r="R4905">
        <v>432</v>
      </c>
      <c r="S4905">
        <v>143</v>
      </c>
    </row>
    <row r="4906" spans="1:19">
      <c r="A4906" t="s">
        <v>20</v>
      </c>
      <c r="B4906" t="s">
        <v>21</v>
      </c>
      <c r="C4906" t="s">
        <v>22</v>
      </c>
      <c r="D4906" t="s">
        <v>23</v>
      </c>
      <c r="E4906" t="s">
        <v>5</v>
      </c>
      <c r="G4906" t="s">
        <v>24</v>
      </c>
      <c r="H4906">
        <v>2812073</v>
      </c>
      <c r="I4906">
        <v>2812408</v>
      </c>
      <c r="J4906" t="s">
        <v>64</v>
      </c>
      <c r="Q4906" t="s">
        <v>6269</v>
      </c>
      <c r="R4906">
        <v>336</v>
      </c>
    </row>
    <row r="4907" spans="1:19">
      <c r="A4907" t="s">
        <v>27</v>
      </c>
      <c r="B4907" t="s">
        <v>28</v>
      </c>
      <c r="C4907" t="s">
        <v>22</v>
      </c>
      <c r="D4907" t="s">
        <v>23</v>
      </c>
      <c r="E4907" t="s">
        <v>5</v>
      </c>
      <c r="G4907" t="s">
        <v>24</v>
      </c>
      <c r="H4907">
        <v>2812073</v>
      </c>
      <c r="I4907">
        <v>2812408</v>
      </c>
      <c r="J4907" t="s">
        <v>64</v>
      </c>
      <c r="K4907" t="s">
        <v>6270</v>
      </c>
      <c r="N4907" t="s">
        <v>6271</v>
      </c>
      <c r="Q4907" t="s">
        <v>6269</v>
      </c>
      <c r="R4907">
        <v>336</v>
      </c>
      <c r="S4907">
        <v>111</v>
      </c>
    </row>
    <row r="4908" spans="1:19">
      <c r="A4908" t="s">
        <v>20</v>
      </c>
      <c r="B4908" t="s">
        <v>21</v>
      </c>
      <c r="C4908" t="s">
        <v>22</v>
      </c>
      <c r="D4908" t="s">
        <v>23</v>
      </c>
      <c r="E4908" t="s">
        <v>5</v>
      </c>
      <c r="G4908" t="s">
        <v>24</v>
      </c>
      <c r="H4908">
        <v>2812411</v>
      </c>
      <c r="I4908">
        <v>2812719</v>
      </c>
      <c r="J4908" t="s">
        <v>64</v>
      </c>
      <c r="Q4908" t="s">
        <v>6272</v>
      </c>
      <c r="R4908">
        <v>309</v>
      </c>
    </row>
    <row r="4909" spans="1:19">
      <c r="A4909" t="s">
        <v>27</v>
      </c>
      <c r="B4909" t="s">
        <v>28</v>
      </c>
      <c r="C4909" t="s">
        <v>22</v>
      </c>
      <c r="D4909" t="s">
        <v>23</v>
      </c>
      <c r="E4909" t="s">
        <v>5</v>
      </c>
      <c r="G4909" t="s">
        <v>24</v>
      </c>
      <c r="H4909">
        <v>2812411</v>
      </c>
      <c r="I4909">
        <v>2812719</v>
      </c>
      <c r="J4909" t="s">
        <v>64</v>
      </c>
      <c r="K4909" t="s">
        <v>6273</v>
      </c>
      <c r="N4909" t="s">
        <v>6274</v>
      </c>
      <c r="Q4909" t="s">
        <v>6272</v>
      </c>
      <c r="R4909">
        <v>309</v>
      </c>
      <c r="S4909">
        <v>102</v>
      </c>
    </row>
    <row r="4910" spans="1:19">
      <c r="A4910" t="s">
        <v>20</v>
      </c>
      <c r="B4910" t="s">
        <v>21</v>
      </c>
      <c r="C4910" t="s">
        <v>22</v>
      </c>
      <c r="D4910" t="s">
        <v>23</v>
      </c>
      <c r="E4910" t="s">
        <v>5</v>
      </c>
      <c r="G4910" t="s">
        <v>24</v>
      </c>
      <c r="H4910">
        <v>2812740</v>
      </c>
      <c r="I4910">
        <v>2813942</v>
      </c>
      <c r="J4910" t="s">
        <v>64</v>
      </c>
      <c r="Q4910" t="s">
        <v>6275</v>
      </c>
      <c r="R4910">
        <v>1203</v>
      </c>
    </row>
    <row r="4911" spans="1:19">
      <c r="A4911" t="s">
        <v>27</v>
      </c>
      <c r="B4911" t="s">
        <v>28</v>
      </c>
      <c r="C4911" t="s">
        <v>22</v>
      </c>
      <c r="D4911" t="s">
        <v>23</v>
      </c>
      <c r="E4911" t="s">
        <v>5</v>
      </c>
      <c r="G4911" t="s">
        <v>24</v>
      </c>
      <c r="H4911">
        <v>2812740</v>
      </c>
      <c r="I4911">
        <v>2813942</v>
      </c>
      <c r="J4911" t="s">
        <v>64</v>
      </c>
      <c r="K4911" t="s">
        <v>6276</v>
      </c>
      <c r="N4911" t="s">
        <v>6277</v>
      </c>
      <c r="Q4911" t="s">
        <v>6275</v>
      </c>
      <c r="R4911">
        <v>1203</v>
      </c>
      <c r="S4911">
        <v>400</v>
      </c>
    </row>
    <row r="4912" spans="1:19">
      <c r="A4912" t="s">
        <v>20</v>
      </c>
      <c r="B4912" t="s">
        <v>21</v>
      </c>
      <c r="C4912" t="s">
        <v>22</v>
      </c>
      <c r="D4912" t="s">
        <v>23</v>
      </c>
      <c r="E4912" t="s">
        <v>5</v>
      </c>
      <c r="G4912" t="s">
        <v>24</v>
      </c>
      <c r="H4912">
        <v>2813956</v>
      </c>
      <c r="I4912">
        <v>2814681</v>
      </c>
      <c r="J4912" t="s">
        <v>64</v>
      </c>
      <c r="Q4912" t="s">
        <v>6278</v>
      </c>
      <c r="R4912">
        <v>726</v>
      </c>
    </row>
    <row r="4913" spans="1:19">
      <c r="A4913" t="s">
        <v>27</v>
      </c>
      <c r="B4913" t="s">
        <v>28</v>
      </c>
      <c r="C4913" t="s">
        <v>22</v>
      </c>
      <c r="D4913" t="s">
        <v>23</v>
      </c>
      <c r="E4913" t="s">
        <v>5</v>
      </c>
      <c r="G4913" t="s">
        <v>24</v>
      </c>
      <c r="H4913">
        <v>2813956</v>
      </c>
      <c r="I4913">
        <v>2814681</v>
      </c>
      <c r="J4913" t="s">
        <v>64</v>
      </c>
      <c r="K4913" t="s">
        <v>6279</v>
      </c>
      <c r="N4913" t="s">
        <v>3010</v>
      </c>
      <c r="Q4913" t="s">
        <v>6278</v>
      </c>
      <c r="R4913">
        <v>726</v>
      </c>
      <c r="S4913">
        <v>241</v>
      </c>
    </row>
    <row r="4914" spans="1:19">
      <c r="A4914" t="s">
        <v>20</v>
      </c>
      <c r="B4914" t="s">
        <v>21</v>
      </c>
      <c r="C4914" t="s">
        <v>22</v>
      </c>
      <c r="D4914" t="s">
        <v>23</v>
      </c>
      <c r="E4914" t="s">
        <v>5</v>
      </c>
      <c r="G4914" t="s">
        <v>24</v>
      </c>
      <c r="H4914">
        <v>2814620</v>
      </c>
      <c r="I4914">
        <v>2815942</v>
      </c>
      <c r="J4914" t="s">
        <v>64</v>
      </c>
      <c r="Q4914" t="s">
        <v>6280</v>
      </c>
      <c r="R4914">
        <v>1323</v>
      </c>
    </row>
    <row r="4915" spans="1:19">
      <c r="A4915" t="s">
        <v>27</v>
      </c>
      <c r="B4915" t="s">
        <v>28</v>
      </c>
      <c r="C4915" t="s">
        <v>22</v>
      </c>
      <c r="D4915" t="s">
        <v>23</v>
      </c>
      <c r="E4915" t="s">
        <v>5</v>
      </c>
      <c r="G4915" t="s">
        <v>24</v>
      </c>
      <c r="H4915">
        <v>2814620</v>
      </c>
      <c r="I4915">
        <v>2815942</v>
      </c>
      <c r="J4915" t="s">
        <v>64</v>
      </c>
      <c r="K4915" t="s">
        <v>6281</v>
      </c>
      <c r="N4915" t="s">
        <v>6282</v>
      </c>
      <c r="Q4915" t="s">
        <v>6280</v>
      </c>
      <c r="R4915">
        <v>1323</v>
      </c>
      <c r="S4915">
        <v>440</v>
      </c>
    </row>
    <row r="4916" spans="1:19">
      <c r="A4916" t="s">
        <v>20</v>
      </c>
      <c r="B4916" t="s">
        <v>21</v>
      </c>
      <c r="C4916" t="s">
        <v>22</v>
      </c>
      <c r="D4916" t="s">
        <v>23</v>
      </c>
      <c r="E4916" t="s">
        <v>5</v>
      </c>
      <c r="G4916" t="s">
        <v>24</v>
      </c>
      <c r="H4916">
        <v>2815939</v>
      </c>
      <c r="I4916">
        <v>2818608</v>
      </c>
      <c r="J4916" t="s">
        <v>64</v>
      </c>
      <c r="Q4916" t="s">
        <v>6283</v>
      </c>
      <c r="R4916">
        <v>2670</v>
      </c>
    </row>
    <row r="4917" spans="1:19">
      <c r="A4917" t="s">
        <v>27</v>
      </c>
      <c r="B4917" t="s">
        <v>28</v>
      </c>
      <c r="C4917" t="s">
        <v>22</v>
      </c>
      <c r="D4917" t="s">
        <v>23</v>
      </c>
      <c r="E4917" t="s">
        <v>5</v>
      </c>
      <c r="G4917" t="s">
        <v>24</v>
      </c>
      <c r="H4917">
        <v>2815939</v>
      </c>
      <c r="I4917">
        <v>2818608</v>
      </c>
      <c r="J4917" t="s">
        <v>64</v>
      </c>
      <c r="K4917" t="s">
        <v>6284</v>
      </c>
      <c r="N4917" t="s">
        <v>6285</v>
      </c>
      <c r="Q4917" t="s">
        <v>6283</v>
      </c>
      <c r="R4917">
        <v>2670</v>
      </c>
      <c r="S4917">
        <v>889</v>
      </c>
    </row>
    <row r="4918" spans="1:19">
      <c r="A4918" t="s">
        <v>20</v>
      </c>
      <c r="B4918" t="s">
        <v>21</v>
      </c>
      <c r="C4918" t="s">
        <v>22</v>
      </c>
      <c r="D4918" t="s">
        <v>23</v>
      </c>
      <c r="E4918" t="s">
        <v>5</v>
      </c>
      <c r="G4918" t="s">
        <v>24</v>
      </c>
      <c r="H4918">
        <v>2818663</v>
      </c>
      <c r="I4918">
        <v>2818857</v>
      </c>
      <c r="J4918" t="s">
        <v>64</v>
      </c>
      <c r="Q4918" t="s">
        <v>6286</v>
      </c>
      <c r="R4918">
        <v>195</v>
      </c>
    </row>
    <row r="4919" spans="1:19">
      <c r="A4919" t="s">
        <v>27</v>
      </c>
      <c r="B4919" t="s">
        <v>28</v>
      </c>
      <c r="C4919" t="s">
        <v>22</v>
      </c>
      <c r="D4919" t="s">
        <v>23</v>
      </c>
      <c r="E4919" t="s">
        <v>5</v>
      </c>
      <c r="G4919" t="s">
        <v>24</v>
      </c>
      <c r="H4919">
        <v>2818663</v>
      </c>
      <c r="I4919">
        <v>2818857</v>
      </c>
      <c r="J4919" t="s">
        <v>64</v>
      </c>
      <c r="K4919" t="s">
        <v>6287</v>
      </c>
      <c r="N4919" t="s">
        <v>42</v>
      </c>
      <c r="Q4919" t="s">
        <v>6286</v>
      </c>
      <c r="R4919">
        <v>195</v>
      </c>
      <c r="S4919">
        <v>64</v>
      </c>
    </row>
    <row r="4920" spans="1:19">
      <c r="A4920" t="s">
        <v>20</v>
      </c>
      <c r="B4920" t="s">
        <v>21</v>
      </c>
      <c r="C4920" t="s">
        <v>22</v>
      </c>
      <c r="D4920" t="s">
        <v>23</v>
      </c>
      <c r="E4920" t="s">
        <v>5</v>
      </c>
      <c r="G4920" t="s">
        <v>24</v>
      </c>
      <c r="H4920">
        <v>2818861</v>
      </c>
      <c r="I4920">
        <v>2819328</v>
      </c>
      <c r="J4920" t="s">
        <v>64</v>
      </c>
      <c r="Q4920" t="s">
        <v>6288</v>
      </c>
      <c r="R4920">
        <v>468</v>
      </c>
    </row>
    <row r="4921" spans="1:19">
      <c r="A4921" t="s">
        <v>27</v>
      </c>
      <c r="B4921" t="s">
        <v>28</v>
      </c>
      <c r="C4921" t="s">
        <v>22</v>
      </c>
      <c r="D4921" t="s">
        <v>23</v>
      </c>
      <c r="E4921" t="s">
        <v>5</v>
      </c>
      <c r="G4921" t="s">
        <v>24</v>
      </c>
      <c r="H4921">
        <v>2818861</v>
      </c>
      <c r="I4921">
        <v>2819328</v>
      </c>
      <c r="J4921" t="s">
        <v>64</v>
      </c>
      <c r="K4921" t="s">
        <v>6289</v>
      </c>
      <c r="N4921" t="s">
        <v>5995</v>
      </c>
      <c r="Q4921" t="s">
        <v>6288</v>
      </c>
      <c r="R4921">
        <v>468</v>
      </c>
      <c r="S4921">
        <v>155</v>
      </c>
    </row>
    <row r="4922" spans="1:19">
      <c r="A4922" t="s">
        <v>20</v>
      </c>
      <c r="B4922" t="s">
        <v>21</v>
      </c>
      <c r="C4922" t="s">
        <v>22</v>
      </c>
      <c r="D4922" t="s">
        <v>23</v>
      </c>
      <c r="E4922" t="s">
        <v>5</v>
      </c>
      <c r="G4922" t="s">
        <v>24</v>
      </c>
      <c r="H4922">
        <v>2819391</v>
      </c>
      <c r="I4922">
        <v>2820290</v>
      </c>
      <c r="J4922" t="s">
        <v>64</v>
      </c>
      <c r="Q4922" t="s">
        <v>6290</v>
      </c>
      <c r="R4922">
        <v>900</v>
      </c>
    </row>
    <row r="4923" spans="1:19">
      <c r="A4923" t="s">
        <v>27</v>
      </c>
      <c r="B4923" t="s">
        <v>28</v>
      </c>
      <c r="C4923" t="s">
        <v>22</v>
      </c>
      <c r="D4923" t="s">
        <v>23</v>
      </c>
      <c r="E4923" t="s">
        <v>5</v>
      </c>
      <c r="G4923" t="s">
        <v>24</v>
      </c>
      <c r="H4923">
        <v>2819391</v>
      </c>
      <c r="I4923">
        <v>2820290</v>
      </c>
      <c r="J4923" t="s">
        <v>64</v>
      </c>
      <c r="K4923" t="s">
        <v>6291</v>
      </c>
      <c r="N4923" t="s">
        <v>6292</v>
      </c>
      <c r="Q4923" t="s">
        <v>6290</v>
      </c>
      <c r="R4923">
        <v>900</v>
      </c>
      <c r="S4923">
        <v>299</v>
      </c>
    </row>
    <row r="4924" spans="1:19">
      <c r="A4924" t="s">
        <v>20</v>
      </c>
      <c r="B4924" t="s">
        <v>21</v>
      </c>
      <c r="C4924" t="s">
        <v>22</v>
      </c>
      <c r="D4924" t="s">
        <v>23</v>
      </c>
      <c r="E4924" t="s">
        <v>5</v>
      </c>
      <c r="G4924" t="s">
        <v>24</v>
      </c>
      <c r="H4924">
        <v>2820432</v>
      </c>
      <c r="I4924">
        <v>2820662</v>
      </c>
      <c r="J4924" t="s">
        <v>64</v>
      </c>
      <c r="Q4924" t="s">
        <v>6293</v>
      </c>
      <c r="R4924">
        <v>231</v>
      </c>
    </row>
    <row r="4925" spans="1:19">
      <c r="A4925" t="s">
        <v>27</v>
      </c>
      <c r="B4925" t="s">
        <v>28</v>
      </c>
      <c r="C4925" t="s">
        <v>22</v>
      </c>
      <c r="D4925" t="s">
        <v>23</v>
      </c>
      <c r="E4925" t="s">
        <v>5</v>
      </c>
      <c r="G4925" t="s">
        <v>24</v>
      </c>
      <c r="H4925">
        <v>2820432</v>
      </c>
      <c r="I4925">
        <v>2820662</v>
      </c>
      <c r="J4925" t="s">
        <v>64</v>
      </c>
      <c r="K4925" t="s">
        <v>6294</v>
      </c>
      <c r="N4925" t="s">
        <v>6295</v>
      </c>
      <c r="Q4925" t="s">
        <v>6293</v>
      </c>
      <c r="R4925">
        <v>231</v>
      </c>
      <c r="S4925">
        <v>76</v>
      </c>
    </row>
    <row r="4926" spans="1:19">
      <c r="A4926" t="s">
        <v>20</v>
      </c>
      <c r="B4926" t="s">
        <v>21</v>
      </c>
      <c r="C4926" t="s">
        <v>22</v>
      </c>
      <c r="D4926" t="s">
        <v>23</v>
      </c>
      <c r="E4926" t="s">
        <v>5</v>
      </c>
      <c r="G4926" t="s">
        <v>24</v>
      </c>
      <c r="H4926">
        <v>2820659</v>
      </c>
      <c r="I4926">
        <v>2820994</v>
      </c>
      <c r="J4926" t="s">
        <v>64</v>
      </c>
      <c r="Q4926" t="s">
        <v>6296</v>
      </c>
      <c r="R4926">
        <v>336</v>
      </c>
    </row>
    <row r="4927" spans="1:19">
      <c r="A4927" t="s">
        <v>27</v>
      </c>
      <c r="B4927" t="s">
        <v>28</v>
      </c>
      <c r="C4927" t="s">
        <v>22</v>
      </c>
      <c r="D4927" t="s">
        <v>23</v>
      </c>
      <c r="E4927" t="s">
        <v>5</v>
      </c>
      <c r="G4927" t="s">
        <v>24</v>
      </c>
      <c r="H4927">
        <v>2820659</v>
      </c>
      <c r="I4927">
        <v>2820994</v>
      </c>
      <c r="J4927" t="s">
        <v>64</v>
      </c>
      <c r="K4927" t="s">
        <v>6297</v>
      </c>
      <c r="N4927" t="s">
        <v>42</v>
      </c>
      <c r="Q4927" t="s">
        <v>6296</v>
      </c>
      <c r="R4927">
        <v>336</v>
      </c>
      <c r="S4927">
        <v>111</v>
      </c>
    </row>
    <row r="4928" spans="1:19">
      <c r="A4928" t="s">
        <v>20</v>
      </c>
      <c r="B4928" t="s">
        <v>21</v>
      </c>
      <c r="C4928" t="s">
        <v>22</v>
      </c>
      <c r="D4928" t="s">
        <v>23</v>
      </c>
      <c r="E4928" t="s">
        <v>5</v>
      </c>
      <c r="G4928" t="s">
        <v>24</v>
      </c>
      <c r="H4928">
        <v>2820987</v>
      </c>
      <c r="I4928">
        <v>2821679</v>
      </c>
      <c r="J4928" t="s">
        <v>64</v>
      </c>
      <c r="Q4928" t="s">
        <v>6298</v>
      </c>
      <c r="R4928">
        <v>693</v>
      </c>
    </row>
    <row r="4929" spans="1:19">
      <c r="A4929" t="s">
        <v>27</v>
      </c>
      <c r="B4929" t="s">
        <v>28</v>
      </c>
      <c r="C4929" t="s">
        <v>22</v>
      </c>
      <c r="D4929" t="s">
        <v>23</v>
      </c>
      <c r="E4929" t="s">
        <v>5</v>
      </c>
      <c r="G4929" t="s">
        <v>24</v>
      </c>
      <c r="H4929">
        <v>2820987</v>
      </c>
      <c r="I4929">
        <v>2821679</v>
      </c>
      <c r="J4929" t="s">
        <v>64</v>
      </c>
      <c r="K4929" t="s">
        <v>6299</v>
      </c>
      <c r="N4929" t="s">
        <v>42</v>
      </c>
      <c r="Q4929" t="s">
        <v>6298</v>
      </c>
      <c r="R4929">
        <v>693</v>
      </c>
      <c r="S4929">
        <v>230</v>
      </c>
    </row>
    <row r="4930" spans="1:19">
      <c r="A4930" t="s">
        <v>20</v>
      </c>
      <c r="B4930" t="s">
        <v>21</v>
      </c>
      <c r="C4930" t="s">
        <v>22</v>
      </c>
      <c r="D4930" t="s">
        <v>23</v>
      </c>
      <c r="E4930" t="s">
        <v>5</v>
      </c>
      <c r="G4930" t="s">
        <v>24</v>
      </c>
      <c r="H4930">
        <v>2821796</v>
      </c>
      <c r="I4930">
        <v>2823049</v>
      </c>
      <c r="J4930" t="s">
        <v>64</v>
      </c>
      <c r="Q4930" t="s">
        <v>6300</v>
      </c>
      <c r="R4930">
        <v>1254</v>
      </c>
    </row>
    <row r="4931" spans="1:19">
      <c r="A4931" t="s">
        <v>27</v>
      </c>
      <c r="B4931" t="s">
        <v>28</v>
      </c>
      <c r="C4931" t="s">
        <v>22</v>
      </c>
      <c r="D4931" t="s">
        <v>23</v>
      </c>
      <c r="E4931" t="s">
        <v>5</v>
      </c>
      <c r="G4931" t="s">
        <v>24</v>
      </c>
      <c r="H4931">
        <v>2821796</v>
      </c>
      <c r="I4931">
        <v>2823049</v>
      </c>
      <c r="J4931" t="s">
        <v>64</v>
      </c>
      <c r="K4931" t="s">
        <v>6301</v>
      </c>
      <c r="N4931" t="s">
        <v>1378</v>
      </c>
      <c r="Q4931" t="s">
        <v>6300</v>
      </c>
      <c r="R4931">
        <v>1254</v>
      </c>
      <c r="S4931">
        <v>417</v>
      </c>
    </row>
    <row r="4932" spans="1:19">
      <c r="A4932" t="s">
        <v>20</v>
      </c>
      <c r="B4932" t="s">
        <v>21</v>
      </c>
      <c r="C4932" t="s">
        <v>22</v>
      </c>
      <c r="D4932" t="s">
        <v>23</v>
      </c>
      <c r="E4932" t="s">
        <v>5</v>
      </c>
      <c r="G4932" t="s">
        <v>24</v>
      </c>
      <c r="H4932">
        <v>2823055</v>
      </c>
      <c r="I4932">
        <v>2824353</v>
      </c>
      <c r="J4932" t="s">
        <v>64</v>
      </c>
      <c r="Q4932" t="s">
        <v>6302</v>
      </c>
      <c r="R4932">
        <v>1299</v>
      </c>
    </row>
    <row r="4933" spans="1:19">
      <c r="A4933" t="s">
        <v>27</v>
      </c>
      <c r="B4933" t="s">
        <v>28</v>
      </c>
      <c r="C4933" t="s">
        <v>22</v>
      </c>
      <c r="D4933" t="s">
        <v>23</v>
      </c>
      <c r="E4933" t="s">
        <v>5</v>
      </c>
      <c r="G4933" t="s">
        <v>24</v>
      </c>
      <c r="H4933">
        <v>2823055</v>
      </c>
      <c r="I4933">
        <v>2824353</v>
      </c>
      <c r="J4933" t="s">
        <v>64</v>
      </c>
      <c r="K4933" t="s">
        <v>6303</v>
      </c>
      <c r="N4933" t="s">
        <v>1378</v>
      </c>
      <c r="Q4933" t="s">
        <v>6302</v>
      </c>
      <c r="R4933">
        <v>1299</v>
      </c>
      <c r="S4933">
        <v>432</v>
      </c>
    </row>
    <row r="4934" spans="1:19">
      <c r="A4934" t="s">
        <v>20</v>
      </c>
      <c r="B4934" t="s">
        <v>21</v>
      </c>
      <c r="C4934" t="s">
        <v>22</v>
      </c>
      <c r="D4934" t="s">
        <v>23</v>
      </c>
      <c r="E4934" t="s">
        <v>5</v>
      </c>
      <c r="G4934" t="s">
        <v>24</v>
      </c>
      <c r="H4934">
        <v>2824355</v>
      </c>
      <c r="I4934">
        <v>2824906</v>
      </c>
      <c r="J4934" t="s">
        <v>64</v>
      </c>
      <c r="Q4934" t="s">
        <v>6304</v>
      </c>
      <c r="R4934">
        <v>552</v>
      </c>
    </row>
    <row r="4935" spans="1:19">
      <c r="A4935" t="s">
        <v>27</v>
      </c>
      <c r="B4935" t="s">
        <v>28</v>
      </c>
      <c r="C4935" t="s">
        <v>22</v>
      </c>
      <c r="D4935" t="s">
        <v>23</v>
      </c>
      <c r="E4935" t="s">
        <v>5</v>
      </c>
      <c r="G4935" t="s">
        <v>24</v>
      </c>
      <c r="H4935">
        <v>2824355</v>
      </c>
      <c r="I4935">
        <v>2824906</v>
      </c>
      <c r="J4935" t="s">
        <v>64</v>
      </c>
      <c r="K4935" t="s">
        <v>6305</v>
      </c>
      <c r="N4935" t="s">
        <v>6306</v>
      </c>
      <c r="Q4935" t="s">
        <v>6304</v>
      </c>
      <c r="R4935">
        <v>552</v>
      </c>
      <c r="S4935">
        <v>183</v>
      </c>
    </row>
    <row r="4936" spans="1:19">
      <c r="A4936" t="s">
        <v>20</v>
      </c>
      <c r="B4936" t="s">
        <v>21</v>
      </c>
      <c r="C4936" t="s">
        <v>22</v>
      </c>
      <c r="D4936" t="s">
        <v>23</v>
      </c>
      <c r="E4936" t="s">
        <v>5</v>
      </c>
      <c r="G4936" t="s">
        <v>24</v>
      </c>
      <c r="H4936">
        <v>2825027</v>
      </c>
      <c r="I4936">
        <v>2825386</v>
      </c>
      <c r="J4936" t="s">
        <v>64</v>
      </c>
      <c r="Q4936" t="s">
        <v>6307</v>
      </c>
      <c r="R4936">
        <v>360</v>
      </c>
    </row>
    <row r="4937" spans="1:19">
      <c r="A4937" t="s">
        <v>27</v>
      </c>
      <c r="B4937" t="s">
        <v>28</v>
      </c>
      <c r="C4937" t="s">
        <v>22</v>
      </c>
      <c r="D4937" t="s">
        <v>23</v>
      </c>
      <c r="E4937" t="s">
        <v>5</v>
      </c>
      <c r="G4937" t="s">
        <v>24</v>
      </c>
      <c r="H4937">
        <v>2825027</v>
      </c>
      <c r="I4937">
        <v>2825386</v>
      </c>
      <c r="J4937" t="s">
        <v>64</v>
      </c>
      <c r="K4937" t="s">
        <v>6308</v>
      </c>
      <c r="N4937" t="s">
        <v>6224</v>
      </c>
      <c r="Q4937" t="s">
        <v>6307</v>
      </c>
      <c r="R4937">
        <v>360</v>
      </c>
      <c r="S4937">
        <v>119</v>
      </c>
    </row>
    <row r="4938" spans="1:19">
      <c r="A4938" t="s">
        <v>20</v>
      </c>
      <c r="B4938" t="s">
        <v>21</v>
      </c>
      <c r="C4938" t="s">
        <v>22</v>
      </c>
      <c r="D4938" t="s">
        <v>23</v>
      </c>
      <c r="E4938" t="s">
        <v>5</v>
      </c>
      <c r="G4938" t="s">
        <v>24</v>
      </c>
      <c r="H4938">
        <v>2825878</v>
      </c>
      <c r="I4938">
        <v>2826333</v>
      </c>
      <c r="J4938" t="s">
        <v>64</v>
      </c>
      <c r="Q4938" t="s">
        <v>6309</v>
      </c>
      <c r="R4938">
        <v>456</v>
      </c>
    </row>
    <row r="4939" spans="1:19">
      <c r="A4939" t="s">
        <v>27</v>
      </c>
      <c r="B4939" t="s">
        <v>28</v>
      </c>
      <c r="C4939" t="s">
        <v>22</v>
      </c>
      <c r="D4939" t="s">
        <v>23</v>
      </c>
      <c r="E4939" t="s">
        <v>5</v>
      </c>
      <c r="G4939" t="s">
        <v>24</v>
      </c>
      <c r="H4939">
        <v>2825878</v>
      </c>
      <c r="I4939">
        <v>2826333</v>
      </c>
      <c r="J4939" t="s">
        <v>64</v>
      </c>
      <c r="K4939" t="s">
        <v>6310</v>
      </c>
      <c r="N4939" t="s">
        <v>42</v>
      </c>
      <c r="Q4939" t="s">
        <v>6309</v>
      </c>
      <c r="R4939">
        <v>456</v>
      </c>
      <c r="S4939">
        <v>151</v>
      </c>
    </row>
    <row r="4940" spans="1:19">
      <c r="A4940" t="s">
        <v>20</v>
      </c>
      <c r="B4940" t="s">
        <v>21</v>
      </c>
      <c r="C4940" t="s">
        <v>22</v>
      </c>
      <c r="D4940" t="s">
        <v>23</v>
      </c>
      <c r="E4940" t="s">
        <v>5</v>
      </c>
      <c r="G4940" t="s">
        <v>24</v>
      </c>
      <c r="H4940">
        <v>2826440</v>
      </c>
      <c r="I4940">
        <v>2826727</v>
      </c>
      <c r="J4940" t="s">
        <v>64</v>
      </c>
      <c r="Q4940" t="s">
        <v>6311</v>
      </c>
      <c r="R4940">
        <v>288</v>
      </c>
    </row>
    <row r="4941" spans="1:19">
      <c r="A4941" t="s">
        <v>27</v>
      </c>
      <c r="B4941" t="s">
        <v>28</v>
      </c>
      <c r="C4941" t="s">
        <v>22</v>
      </c>
      <c r="D4941" t="s">
        <v>23</v>
      </c>
      <c r="E4941" t="s">
        <v>5</v>
      </c>
      <c r="G4941" t="s">
        <v>24</v>
      </c>
      <c r="H4941">
        <v>2826440</v>
      </c>
      <c r="I4941">
        <v>2826727</v>
      </c>
      <c r="J4941" t="s">
        <v>64</v>
      </c>
      <c r="K4941" t="s">
        <v>6312</v>
      </c>
      <c r="N4941" t="s">
        <v>6313</v>
      </c>
      <c r="Q4941" t="s">
        <v>6311</v>
      </c>
      <c r="R4941">
        <v>288</v>
      </c>
      <c r="S4941">
        <v>95</v>
      </c>
    </row>
    <row r="4942" spans="1:19">
      <c r="A4942" t="s">
        <v>20</v>
      </c>
      <c r="B4942" t="s">
        <v>21</v>
      </c>
      <c r="C4942" t="s">
        <v>22</v>
      </c>
      <c r="D4942" t="s">
        <v>23</v>
      </c>
      <c r="E4942" t="s">
        <v>5</v>
      </c>
      <c r="G4942" t="s">
        <v>24</v>
      </c>
      <c r="H4942">
        <v>2827027</v>
      </c>
      <c r="I4942">
        <v>2828562</v>
      </c>
      <c r="J4942" t="s">
        <v>64</v>
      </c>
      <c r="Q4942" t="s">
        <v>6314</v>
      </c>
      <c r="R4942">
        <v>1536</v>
      </c>
    </row>
    <row r="4943" spans="1:19">
      <c r="A4943" t="s">
        <v>27</v>
      </c>
      <c r="B4943" t="s">
        <v>28</v>
      </c>
      <c r="C4943" t="s">
        <v>22</v>
      </c>
      <c r="D4943" t="s">
        <v>23</v>
      </c>
      <c r="E4943" t="s">
        <v>5</v>
      </c>
      <c r="G4943" t="s">
        <v>24</v>
      </c>
      <c r="H4943">
        <v>2827027</v>
      </c>
      <c r="I4943">
        <v>2828562</v>
      </c>
      <c r="J4943" t="s">
        <v>64</v>
      </c>
      <c r="K4943" t="s">
        <v>6315</v>
      </c>
      <c r="N4943" t="s">
        <v>42</v>
      </c>
      <c r="Q4943" t="s">
        <v>6314</v>
      </c>
      <c r="R4943">
        <v>1536</v>
      </c>
      <c r="S4943">
        <v>511</v>
      </c>
    </row>
    <row r="4944" spans="1:19">
      <c r="A4944" t="s">
        <v>20</v>
      </c>
      <c r="B4944" t="s">
        <v>21</v>
      </c>
      <c r="C4944" t="s">
        <v>22</v>
      </c>
      <c r="D4944" t="s">
        <v>23</v>
      </c>
      <c r="E4944" t="s">
        <v>5</v>
      </c>
      <c r="G4944" t="s">
        <v>24</v>
      </c>
      <c r="H4944">
        <v>2829181</v>
      </c>
      <c r="I4944">
        <v>2829858</v>
      </c>
      <c r="J4944" t="s">
        <v>25</v>
      </c>
      <c r="Q4944" t="s">
        <v>6316</v>
      </c>
      <c r="R4944">
        <v>678</v>
      </c>
    </row>
    <row r="4945" spans="1:19">
      <c r="A4945" t="s">
        <v>27</v>
      </c>
      <c r="B4945" t="s">
        <v>28</v>
      </c>
      <c r="C4945" t="s">
        <v>22</v>
      </c>
      <c r="D4945" t="s">
        <v>23</v>
      </c>
      <c r="E4945" t="s">
        <v>5</v>
      </c>
      <c r="G4945" t="s">
        <v>24</v>
      </c>
      <c r="H4945">
        <v>2829181</v>
      </c>
      <c r="I4945">
        <v>2829858</v>
      </c>
      <c r="J4945" t="s">
        <v>25</v>
      </c>
      <c r="K4945" t="s">
        <v>6317</v>
      </c>
      <c r="N4945" t="s">
        <v>2024</v>
      </c>
      <c r="Q4945" t="s">
        <v>6316</v>
      </c>
      <c r="R4945">
        <v>678</v>
      </c>
      <c r="S4945">
        <v>225</v>
      </c>
    </row>
    <row r="4946" spans="1:19">
      <c r="A4946" t="s">
        <v>20</v>
      </c>
      <c r="B4946" t="s">
        <v>21</v>
      </c>
      <c r="C4946" t="s">
        <v>22</v>
      </c>
      <c r="D4946" t="s">
        <v>23</v>
      </c>
      <c r="E4946" t="s">
        <v>5</v>
      </c>
      <c r="G4946" t="s">
        <v>24</v>
      </c>
      <c r="H4946">
        <v>2829855</v>
      </c>
      <c r="I4946">
        <v>2832374</v>
      </c>
      <c r="J4946" t="s">
        <v>25</v>
      </c>
      <c r="Q4946" t="s">
        <v>6318</v>
      </c>
      <c r="R4946">
        <v>2520</v>
      </c>
    </row>
    <row r="4947" spans="1:19">
      <c r="A4947" t="s">
        <v>27</v>
      </c>
      <c r="B4947" t="s">
        <v>28</v>
      </c>
      <c r="C4947" t="s">
        <v>22</v>
      </c>
      <c r="D4947" t="s">
        <v>23</v>
      </c>
      <c r="E4947" t="s">
        <v>5</v>
      </c>
      <c r="G4947" t="s">
        <v>24</v>
      </c>
      <c r="H4947">
        <v>2829855</v>
      </c>
      <c r="I4947">
        <v>2832374</v>
      </c>
      <c r="J4947" t="s">
        <v>25</v>
      </c>
      <c r="K4947" t="s">
        <v>6319</v>
      </c>
      <c r="N4947" t="s">
        <v>4530</v>
      </c>
      <c r="Q4947" t="s">
        <v>6318</v>
      </c>
      <c r="R4947">
        <v>2520</v>
      </c>
      <c r="S4947">
        <v>839</v>
      </c>
    </row>
    <row r="4948" spans="1:19">
      <c r="A4948" t="s">
        <v>20</v>
      </c>
      <c r="B4948" t="s">
        <v>21</v>
      </c>
      <c r="C4948" t="s">
        <v>22</v>
      </c>
      <c r="D4948" t="s">
        <v>23</v>
      </c>
      <c r="E4948" t="s">
        <v>5</v>
      </c>
      <c r="G4948" t="s">
        <v>24</v>
      </c>
      <c r="H4948">
        <v>2832387</v>
      </c>
      <c r="I4948">
        <v>2833394</v>
      </c>
      <c r="J4948" t="s">
        <v>64</v>
      </c>
      <c r="Q4948" t="s">
        <v>6320</v>
      </c>
      <c r="R4948">
        <v>1008</v>
      </c>
    </row>
    <row r="4949" spans="1:19">
      <c r="A4949" t="s">
        <v>27</v>
      </c>
      <c r="B4949" t="s">
        <v>28</v>
      </c>
      <c r="C4949" t="s">
        <v>22</v>
      </c>
      <c r="D4949" t="s">
        <v>23</v>
      </c>
      <c r="E4949" t="s">
        <v>5</v>
      </c>
      <c r="G4949" t="s">
        <v>24</v>
      </c>
      <c r="H4949">
        <v>2832387</v>
      </c>
      <c r="I4949">
        <v>2833394</v>
      </c>
      <c r="J4949" t="s">
        <v>64</v>
      </c>
      <c r="K4949" t="s">
        <v>6321</v>
      </c>
      <c r="N4949" t="s">
        <v>1150</v>
      </c>
      <c r="Q4949" t="s">
        <v>6320</v>
      </c>
      <c r="R4949">
        <v>1008</v>
      </c>
      <c r="S4949">
        <v>335</v>
      </c>
    </row>
    <row r="4950" spans="1:19">
      <c r="A4950" t="s">
        <v>20</v>
      </c>
      <c r="B4950" t="s">
        <v>21</v>
      </c>
      <c r="C4950" t="s">
        <v>22</v>
      </c>
      <c r="D4950" t="s">
        <v>23</v>
      </c>
      <c r="E4950" t="s">
        <v>5</v>
      </c>
      <c r="G4950" t="s">
        <v>24</v>
      </c>
      <c r="H4950">
        <v>2833394</v>
      </c>
      <c r="I4950">
        <v>2834068</v>
      </c>
      <c r="J4950" t="s">
        <v>64</v>
      </c>
      <c r="Q4950" t="s">
        <v>6322</v>
      </c>
      <c r="R4950">
        <v>675</v>
      </c>
    </row>
    <row r="4951" spans="1:19">
      <c r="A4951" t="s">
        <v>27</v>
      </c>
      <c r="B4951" t="s">
        <v>28</v>
      </c>
      <c r="C4951" t="s">
        <v>22</v>
      </c>
      <c r="D4951" t="s">
        <v>23</v>
      </c>
      <c r="E4951" t="s">
        <v>5</v>
      </c>
      <c r="G4951" t="s">
        <v>24</v>
      </c>
      <c r="H4951">
        <v>2833394</v>
      </c>
      <c r="I4951">
        <v>2834068</v>
      </c>
      <c r="J4951" t="s">
        <v>64</v>
      </c>
      <c r="K4951" t="s">
        <v>6323</v>
      </c>
      <c r="N4951" t="s">
        <v>1147</v>
      </c>
      <c r="Q4951" t="s">
        <v>6322</v>
      </c>
      <c r="R4951">
        <v>675</v>
      </c>
      <c r="S4951">
        <v>224</v>
      </c>
    </row>
    <row r="4952" spans="1:19">
      <c r="A4952" t="s">
        <v>20</v>
      </c>
      <c r="B4952" t="s">
        <v>21</v>
      </c>
      <c r="C4952" t="s">
        <v>22</v>
      </c>
      <c r="D4952" t="s">
        <v>23</v>
      </c>
      <c r="E4952" t="s">
        <v>5</v>
      </c>
      <c r="G4952" t="s">
        <v>24</v>
      </c>
      <c r="H4952">
        <v>2834486</v>
      </c>
      <c r="I4952">
        <v>2835262</v>
      </c>
      <c r="J4952" t="s">
        <v>64</v>
      </c>
      <c r="Q4952" t="s">
        <v>6324</v>
      </c>
      <c r="R4952">
        <v>777</v>
      </c>
    </row>
    <row r="4953" spans="1:19">
      <c r="A4953" t="s">
        <v>27</v>
      </c>
      <c r="B4953" t="s">
        <v>28</v>
      </c>
      <c r="C4953" t="s">
        <v>22</v>
      </c>
      <c r="D4953" t="s">
        <v>23</v>
      </c>
      <c r="E4953" t="s">
        <v>5</v>
      </c>
      <c r="G4953" t="s">
        <v>24</v>
      </c>
      <c r="H4953">
        <v>2834486</v>
      </c>
      <c r="I4953">
        <v>2835262</v>
      </c>
      <c r="J4953" t="s">
        <v>64</v>
      </c>
      <c r="K4953" t="s">
        <v>6325</v>
      </c>
      <c r="N4953" t="s">
        <v>995</v>
      </c>
      <c r="Q4953" t="s">
        <v>6324</v>
      </c>
      <c r="R4953">
        <v>777</v>
      </c>
      <c r="S4953">
        <v>258</v>
      </c>
    </row>
    <row r="4954" spans="1:19">
      <c r="A4954" t="s">
        <v>20</v>
      </c>
      <c r="B4954" t="s">
        <v>21</v>
      </c>
      <c r="C4954" t="s">
        <v>22</v>
      </c>
      <c r="D4954" t="s">
        <v>23</v>
      </c>
      <c r="E4954" t="s">
        <v>5</v>
      </c>
      <c r="G4954" t="s">
        <v>24</v>
      </c>
      <c r="H4954">
        <v>2835456</v>
      </c>
      <c r="I4954">
        <v>2836004</v>
      </c>
      <c r="J4954" t="s">
        <v>64</v>
      </c>
      <c r="Q4954" t="s">
        <v>6326</v>
      </c>
      <c r="R4954">
        <v>549</v>
      </c>
    </row>
    <row r="4955" spans="1:19">
      <c r="A4955" t="s">
        <v>27</v>
      </c>
      <c r="B4955" t="s">
        <v>28</v>
      </c>
      <c r="C4955" t="s">
        <v>22</v>
      </c>
      <c r="D4955" t="s">
        <v>23</v>
      </c>
      <c r="E4955" t="s">
        <v>5</v>
      </c>
      <c r="G4955" t="s">
        <v>24</v>
      </c>
      <c r="H4955">
        <v>2835456</v>
      </c>
      <c r="I4955">
        <v>2836004</v>
      </c>
      <c r="J4955" t="s">
        <v>64</v>
      </c>
      <c r="K4955" t="s">
        <v>6327</v>
      </c>
      <c r="N4955" t="s">
        <v>4792</v>
      </c>
      <c r="Q4955" t="s">
        <v>6326</v>
      </c>
      <c r="R4955">
        <v>549</v>
      </c>
      <c r="S4955">
        <v>182</v>
      </c>
    </row>
    <row r="4956" spans="1:19">
      <c r="A4956" t="s">
        <v>20</v>
      </c>
      <c r="B4956" t="s">
        <v>21</v>
      </c>
      <c r="C4956" t="s">
        <v>22</v>
      </c>
      <c r="D4956" t="s">
        <v>23</v>
      </c>
      <c r="E4956" t="s">
        <v>5</v>
      </c>
      <c r="G4956" t="s">
        <v>24</v>
      </c>
      <c r="H4956">
        <v>2836073</v>
      </c>
      <c r="I4956">
        <v>2836375</v>
      </c>
      <c r="J4956" t="s">
        <v>64</v>
      </c>
      <c r="Q4956" t="s">
        <v>6328</v>
      </c>
      <c r="R4956">
        <v>303</v>
      </c>
    </row>
    <row r="4957" spans="1:19">
      <c r="A4957" t="s">
        <v>27</v>
      </c>
      <c r="B4957" t="s">
        <v>28</v>
      </c>
      <c r="C4957" t="s">
        <v>22</v>
      </c>
      <c r="D4957" t="s">
        <v>23</v>
      </c>
      <c r="E4957" t="s">
        <v>5</v>
      </c>
      <c r="G4957" t="s">
        <v>24</v>
      </c>
      <c r="H4957">
        <v>2836073</v>
      </c>
      <c r="I4957">
        <v>2836375</v>
      </c>
      <c r="J4957" t="s">
        <v>64</v>
      </c>
      <c r="K4957" t="s">
        <v>6329</v>
      </c>
      <c r="N4957" t="s">
        <v>42</v>
      </c>
      <c r="Q4957" t="s">
        <v>6328</v>
      </c>
      <c r="R4957">
        <v>303</v>
      </c>
      <c r="S4957">
        <v>100</v>
      </c>
    </row>
    <row r="4958" spans="1:19">
      <c r="A4958" t="s">
        <v>20</v>
      </c>
      <c r="B4958" t="s">
        <v>21</v>
      </c>
      <c r="C4958" t="s">
        <v>22</v>
      </c>
      <c r="D4958" t="s">
        <v>23</v>
      </c>
      <c r="E4958" t="s">
        <v>5</v>
      </c>
      <c r="G4958" t="s">
        <v>24</v>
      </c>
      <c r="H4958">
        <v>2836814</v>
      </c>
      <c r="I4958">
        <v>2837017</v>
      </c>
      <c r="J4958" t="s">
        <v>64</v>
      </c>
      <c r="Q4958" t="s">
        <v>6330</v>
      </c>
      <c r="R4958">
        <v>204</v>
      </c>
    </row>
    <row r="4959" spans="1:19">
      <c r="A4959" t="s">
        <v>27</v>
      </c>
      <c r="B4959" t="s">
        <v>28</v>
      </c>
      <c r="C4959" t="s">
        <v>22</v>
      </c>
      <c r="D4959" t="s">
        <v>23</v>
      </c>
      <c r="E4959" t="s">
        <v>5</v>
      </c>
      <c r="G4959" t="s">
        <v>24</v>
      </c>
      <c r="H4959">
        <v>2836814</v>
      </c>
      <c r="I4959">
        <v>2837017</v>
      </c>
      <c r="J4959" t="s">
        <v>64</v>
      </c>
      <c r="K4959" t="s">
        <v>6331</v>
      </c>
      <c r="N4959" t="s">
        <v>42</v>
      </c>
      <c r="Q4959" t="s">
        <v>6330</v>
      </c>
      <c r="R4959">
        <v>204</v>
      </c>
      <c r="S4959">
        <v>67</v>
      </c>
    </row>
    <row r="4960" spans="1:19">
      <c r="A4960" t="s">
        <v>20</v>
      </c>
      <c r="B4960" t="s">
        <v>21</v>
      </c>
      <c r="C4960" t="s">
        <v>22</v>
      </c>
      <c r="D4960" t="s">
        <v>23</v>
      </c>
      <c r="E4960" t="s">
        <v>5</v>
      </c>
      <c r="G4960" t="s">
        <v>24</v>
      </c>
      <c r="H4960">
        <v>2837426</v>
      </c>
      <c r="I4960">
        <v>2837962</v>
      </c>
      <c r="J4960" t="s">
        <v>64</v>
      </c>
      <c r="Q4960" t="s">
        <v>6332</v>
      </c>
      <c r="R4960">
        <v>537</v>
      </c>
    </row>
    <row r="4961" spans="1:19">
      <c r="A4961" t="s">
        <v>27</v>
      </c>
      <c r="B4961" t="s">
        <v>28</v>
      </c>
      <c r="C4961" t="s">
        <v>22</v>
      </c>
      <c r="D4961" t="s">
        <v>23</v>
      </c>
      <c r="E4961" t="s">
        <v>5</v>
      </c>
      <c r="G4961" t="s">
        <v>24</v>
      </c>
      <c r="H4961">
        <v>2837426</v>
      </c>
      <c r="I4961">
        <v>2837962</v>
      </c>
      <c r="J4961" t="s">
        <v>64</v>
      </c>
      <c r="K4961" t="s">
        <v>6333</v>
      </c>
      <c r="N4961" t="s">
        <v>42</v>
      </c>
      <c r="Q4961" t="s">
        <v>6332</v>
      </c>
      <c r="R4961">
        <v>537</v>
      </c>
      <c r="S4961">
        <v>178</v>
      </c>
    </row>
    <row r="4962" spans="1:19">
      <c r="A4962" t="s">
        <v>20</v>
      </c>
      <c r="B4962" t="s">
        <v>21</v>
      </c>
      <c r="C4962" t="s">
        <v>22</v>
      </c>
      <c r="D4962" t="s">
        <v>23</v>
      </c>
      <c r="E4962" t="s">
        <v>5</v>
      </c>
      <c r="G4962" t="s">
        <v>24</v>
      </c>
      <c r="H4962">
        <v>2837995</v>
      </c>
      <c r="I4962">
        <v>2838717</v>
      </c>
      <c r="J4962" t="s">
        <v>64</v>
      </c>
      <c r="Q4962" t="s">
        <v>6334</v>
      </c>
      <c r="R4962">
        <v>723</v>
      </c>
    </row>
    <row r="4963" spans="1:19">
      <c r="A4963" t="s">
        <v>27</v>
      </c>
      <c r="B4963" t="s">
        <v>28</v>
      </c>
      <c r="C4963" t="s">
        <v>22</v>
      </c>
      <c r="D4963" t="s">
        <v>23</v>
      </c>
      <c r="E4963" t="s">
        <v>5</v>
      </c>
      <c r="G4963" t="s">
        <v>24</v>
      </c>
      <c r="H4963">
        <v>2837995</v>
      </c>
      <c r="I4963">
        <v>2838717</v>
      </c>
      <c r="J4963" t="s">
        <v>64</v>
      </c>
      <c r="K4963" t="s">
        <v>6335</v>
      </c>
      <c r="N4963" t="s">
        <v>42</v>
      </c>
      <c r="Q4963" t="s">
        <v>6334</v>
      </c>
      <c r="R4963">
        <v>723</v>
      </c>
      <c r="S4963">
        <v>240</v>
      </c>
    </row>
    <row r="4964" spans="1:19">
      <c r="A4964" t="s">
        <v>20</v>
      </c>
      <c r="B4964" t="s">
        <v>21</v>
      </c>
      <c r="C4964" t="s">
        <v>22</v>
      </c>
      <c r="D4964" t="s">
        <v>23</v>
      </c>
      <c r="E4964" t="s">
        <v>5</v>
      </c>
      <c r="G4964" t="s">
        <v>24</v>
      </c>
      <c r="H4964">
        <v>2838744</v>
      </c>
      <c r="I4964">
        <v>2838902</v>
      </c>
      <c r="J4964" t="s">
        <v>64</v>
      </c>
      <c r="Q4964" t="s">
        <v>6336</v>
      </c>
      <c r="R4964">
        <v>159</v>
      </c>
    </row>
    <row r="4965" spans="1:19">
      <c r="A4965" t="s">
        <v>27</v>
      </c>
      <c r="B4965" t="s">
        <v>28</v>
      </c>
      <c r="C4965" t="s">
        <v>22</v>
      </c>
      <c r="D4965" t="s">
        <v>23</v>
      </c>
      <c r="E4965" t="s">
        <v>5</v>
      </c>
      <c r="G4965" t="s">
        <v>24</v>
      </c>
      <c r="H4965">
        <v>2838744</v>
      </c>
      <c r="I4965">
        <v>2838902</v>
      </c>
      <c r="J4965" t="s">
        <v>64</v>
      </c>
      <c r="K4965" t="s">
        <v>6337</v>
      </c>
      <c r="N4965" t="s">
        <v>42</v>
      </c>
      <c r="Q4965" t="s">
        <v>6336</v>
      </c>
      <c r="R4965">
        <v>159</v>
      </c>
      <c r="S4965">
        <v>52</v>
      </c>
    </row>
    <row r="4966" spans="1:19">
      <c r="A4966" t="s">
        <v>20</v>
      </c>
      <c r="B4966" t="s">
        <v>21</v>
      </c>
      <c r="C4966" t="s">
        <v>22</v>
      </c>
      <c r="D4966" t="s">
        <v>23</v>
      </c>
      <c r="E4966" t="s">
        <v>5</v>
      </c>
      <c r="G4966" t="s">
        <v>24</v>
      </c>
      <c r="H4966">
        <v>2839709</v>
      </c>
      <c r="I4966">
        <v>2839846</v>
      </c>
      <c r="J4966" t="s">
        <v>64</v>
      </c>
      <c r="Q4966" t="s">
        <v>6338</v>
      </c>
      <c r="R4966">
        <v>138</v>
      </c>
    </row>
    <row r="4967" spans="1:19">
      <c r="A4967" t="s">
        <v>27</v>
      </c>
      <c r="B4967" t="s">
        <v>28</v>
      </c>
      <c r="C4967" t="s">
        <v>22</v>
      </c>
      <c r="D4967" t="s">
        <v>23</v>
      </c>
      <c r="E4967" t="s">
        <v>5</v>
      </c>
      <c r="G4967" t="s">
        <v>24</v>
      </c>
      <c r="H4967">
        <v>2839709</v>
      </c>
      <c r="I4967">
        <v>2839846</v>
      </c>
      <c r="J4967" t="s">
        <v>64</v>
      </c>
      <c r="K4967" t="s">
        <v>6339</v>
      </c>
      <c r="N4967" t="s">
        <v>42</v>
      </c>
      <c r="Q4967" t="s">
        <v>6338</v>
      </c>
      <c r="R4967">
        <v>138</v>
      </c>
      <c r="S4967">
        <v>45</v>
      </c>
    </row>
    <row r="4968" spans="1:19">
      <c r="A4968" t="s">
        <v>20</v>
      </c>
      <c r="B4968" t="s">
        <v>21</v>
      </c>
      <c r="C4968" t="s">
        <v>22</v>
      </c>
      <c r="D4968" t="s">
        <v>23</v>
      </c>
      <c r="E4968" t="s">
        <v>5</v>
      </c>
      <c r="G4968" t="s">
        <v>24</v>
      </c>
      <c r="H4968">
        <v>2839857</v>
      </c>
      <c r="I4968">
        <v>2841224</v>
      </c>
      <c r="J4968" t="s">
        <v>64</v>
      </c>
      <c r="Q4968" t="s">
        <v>6340</v>
      </c>
      <c r="R4968">
        <v>1368</v>
      </c>
    </row>
    <row r="4969" spans="1:19">
      <c r="A4969" t="s">
        <v>27</v>
      </c>
      <c r="B4969" t="s">
        <v>28</v>
      </c>
      <c r="C4969" t="s">
        <v>22</v>
      </c>
      <c r="D4969" t="s">
        <v>23</v>
      </c>
      <c r="E4969" t="s">
        <v>5</v>
      </c>
      <c r="G4969" t="s">
        <v>24</v>
      </c>
      <c r="H4969">
        <v>2839857</v>
      </c>
      <c r="I4969">
        <v>2841224</v>
      </c>
      <c r="J4969" t="s">
        <v>64</v>
      </c>
      <c r="K4969" t="s">
        <v>6341</v>
      </c>
      <c r="N4969" t="s">
        <v>6342</v>
      </c>
      <c r="Q4969" t="s">
        <v>6340</v>
      </c>
      <c r="R4969">
        <v>1368</v>
      </c>
      <c r="S4969">
        <v>455</v>
      </c>
    </row>
    <row r="4970" spans="1:19">
      <c r="A4970" t="s">
        <v>20</v>
      </c>
      <c r="B4970" t="s">
        <v>21</v>
      </c>
      <c r="C4970" t="s">
        <v>22</v>
      </c>
      <c r="D4970" t="s">
        <v>23</v>
      </c>
      <c r="E4970" t="s">
        <v>5</v>
      </c>
      <c r="G4970" t="s">
        <v>24</v>
      </c>
      <c r="H4970">
        <v>2841532</v>
      </c>
      <c r="I4970">
        <v>2842332</v>
      </c>
      <c r="J4970" t="s">
        <v>64</v>
      </c>
      <c r="Q4970" t="s">
        <v>6343</v>
      </c>
      <c r="R4970">
        <v>801</v>
      </c>
    </row>
    <row r="4971" spans="1:19">
      <c r="A4971" t="s">
        <v>27</v>
      </c>
      <c r="B4971" t="s">
        <v>28</v>
      </c>
      <c r="C4971" t="s">
        <v>22</v>
      </c>
      <c r="D4971" t="s">
        <v>23</v>
      </c>
      <c r="E4971" t="s">
        <v>5</v>
      </c>
      <c r="G4971" t="s">
        <v>24</v>
      </c>
      <c r="H4971">
        <v>2841532</v>
      </c>
      <c r="I4971">
        <v>2842332</v>
      </c>
      <c r="J4971" t="s">
        <v>64</v>
      </c>
      <c r="K4971" t="s">
        <v>6344</v>
      </c>
      <c r="N4971" t="s">
        <v>4510</v>
      </c>
      <c r="Q4971" t="s">
        <v>6343</v>
      </c>
      <c r="R4971">
        <v>801</v>
      </c>
      <c r="S4971">
        <v>266</v>
      </c>
    </row>
    <row r="4972" spans="1:19">
      <c r="A4972" t="s">
        <v>20</v>
      </c>
      <c r="B4972" t="s">
        <v>21</v>
      </c>
      <c r="C4972" t="s">
        <v>22</v>
      </c>
      <c r="D4972" t="s">
        <v>23</v>
      </c>
      <c r="E4972" t="s">
        <v>5</v>
      </c>
      <c r="G4972" t="s">
        <v>24</v>
      </c>
      <c r="H4972">
        <v>2842333</v>
      </c>
      <c r="I4972">
        <v>2843379</v>
      </c>
      <c r="J4972" t="s">
        <v>64</v>
      </c>
      <c r="Q4972" t="s">
        <v>6345</v>
      </c>
      <c r="R4972">
        <v>1047</v>
      </c>
    </row>
    <row r="4973" spans="1:19">
      <c r="A4973" t="s">
        <v>27</v>
      </c>
      <c r="B4973" t="s">
        <v>28</v>
      </c>
      <c r="C4973" t="s">
        <v>22</v>
      </c>
      <c r="D4973" t="s">
        <v>23</v>
      </c>
      <c r="E4973" t="s">
        <v>5</v>
      </c>
      <c r="G4973" t="s">
        <v>24</v>
      </c>
      <c r="H4973">
        <v>2842333</v>
      </c>
      <c r="I4973">
        <v>2843379</v>
      </c>
      <c r="J4973" t="s">
        <v>64</v>
      </c>
      <c r="K4973" t="s">
        <v>6346</v>
      </c>
      <c r="N4973" t="s">
        <v>260</v>
      </c>
      <c r="Q4973" t="s">
        <v>6345</v>
      </c>
      <c r="R4973">
        <v>1047</v>
      </c>
      <c r="S4973">
        <v>348</v>
      </c>
    </row>
    <row r="4974" spans="1:19">
      <c r="A4974" t="s">
        <v>20</v>
      </c>
      <c r="B4974" t="s">
        <v>21</v>
      </c>
      <c r="C4974" t="s">
        <v>22</v>
      </c>
      <c r="D4974" t="s">
        <v>23</v>
      </c>
      <c r="E4974" t="s">
        <v>5</v>
      </c>
      <c r="G4974" t="s">
        <v>24</v>
      </c>
      <c r="H4974">
        <v>2843395</v>
      </c>
      <c r="I4974">
        <v>2844351</v>
      </c>
      <c r="J4974" t="s">
        <v>64</v>
      </c>
      <c r="Q4974" t="s">
        <v>6347</v>
      </c>
      <c r="R4974">
        <v>957</v>
      </c>
    </row>
    <row r="4975" spans="1:19">
      <c r="A4975" t="s">
        <v>27</v>
      </c>
      <c r="B4975" t="s">
        <v>28</v>
      </c>
      <c r="C4975" t="s">
        <v>22</v>
      </c>
      <c r="D4975" t="s">
        <v>23</v>
      </c>
      <c r="E4975" t="s">
        <v>5</v>
      </c>
      <c r="G4975" t="s">
        <v>24</v>
      </c>
      <c r="H4975">
        <v>2843395</v>
      </c>
      <c r="I4975">
        <v>2844351</v>
      </c>
      <c r="J4975" t="s">
        <v>64</v>
      </c>
      <c r="K4975" t="s">
        <v>6348</v>
      </c>
      <c r="N4975" t="s">
        <v>1456</v>
      </c>
      <c r="Q4975" t="s">
        <v>6347</v>
      </c>
      <c r="R4975">
        <v>957</v>
      </c>
      <c r="S4975">
        <v>318</v>
      </c>
    </row>
    <row r="4976" spans="1:19">
      <c r="A4976" t="s">
        <v>20</v>
      </c>
      <c r="B4976" t="s">
        <v>21</v>
      </c>
      <c r="C4976" t="s">
        <v>22</v>
      </c>
      <c r="D4976" t="s">
        <v>23</v>
      </c>
      <c r="E4976" t="s">
        <v>5</v>
      </c>
      <c r="G4976" t="s">
        <v>24</v>
      </c>
      <c r="H4976">
        <v>2844853</v>
      </c>
      <c r="I4976">
        <v>2846019</v>
      </c>
      <c r="J4976" t="s">
        <v>64</v>
      </c>
      <c r="Q4976" t="s">
        <v>6349</v>
      </c>
      <c r="R4976">
        <v>1167</v>
      </c>
    </row>
    <row r="4977" spans="1:19">
      <c r="A4977" t="s">
        <v>27</v>
      </c>
      <c r="B4977" t="s">
        <v>28</v>
      </c>
      <c r="C4977" t="s">
        <v>22</v>
      </c>
      <c r="D4977" t="s">
        <v>23</v>
      </c>
      <c r="E4977" t="s">
        <v>5</v>
      </c>
      <c r="G4977" t="s">
        <v>24</v>
      </c>
      <c r="H4977">
        <v>2844853</v>
      </c>
      <c r="I4977">
        <v>2846019</v>
      </c>
      <c r="J4977" t="s">
        <v>64</v>
      </c>
      <c r="K4977" t="s">
        <v>6350</v>
      </c>
      <c r="N4977" t="s">
        <v>6351</v>
      </c>
      <c r="Q4977" t="s">
        <v>6349</v>
      </c>
      <c r="R4977">
        <v>1167</v>
      </c>
      <c r="S4977">
        <v>388</v>
      </c>
    </row>
    <row r="4978" spans="1:19">
      <c r="A4978" t="s">
        <v>20</v>
      </c>
      <c r="B4978" t="s">
        <v>21</v>
      </c>
      <c r="C4978" t="s">
        <v>22</v>
      </c>
      <c r="D4978" t="s">
        <v>23</v>
      </c>
      <c r="E4978" t="s">
        <v>5</v>
      </c>
      <c r="G4978" t="s">
        <v>24</v>
      </c>
      <c r="H4978">
        <v>2846401</v>
      </c>
      <c r="I4978">
        <v>2847330</v>
      </c>
      <c r="J4978" t="s">
        <v>25</v>
      </c>
      <c r="Q4978" t="s">
        <v>6352</v>
      </c>
      <c r="R4978">
        <v>930</v>
      </c>
    </row>
    <row r="4979" spans="1:19">
      <c r="A4979" t="s">
        <v>27</v>
      </c>
      <c r="B4979" t="s">
        <v>28</v>
      </c>
      <c r="C4979" t="s">
        <v>22</v>
      </c>
      <c r="D4979" t="s">
        <v>23</v>
      </c>
      <c r="E4979" t="s">
        <v>5</v>
      </c>
      <c r="G4979" t="s">
        <v>24</v>
      </c>
      <c r="H4979">
        <v>2846401</v>
      </c>
      <c r="I4979">
        <v>2847330</v>
      </c>
      <c r="J4979" t="s">
        <v>25</v>
      </c>
      <c r="K4979" t="s">
        <v>6353</v>
      </c>
      <c r="N4979" t="s">
        <v>608</v>
      </c>
      <c r="Q4979" t="s">
        <v>6352</v>
      </c>
      <c r="R4979">
        <v>930</v>
      </c>
      <c r="S4979">
        <v>309</v>
      </c>
    </row>
    <row r="4980" spans="1:19">
      <c r="A4980" t="s">
        <v>20</v>
      </c>
      <c r="B4980" t="s">
        <v>21</v>
      </c>
      <c r="C4980" t="s">
        <v>22</v>
      </c>
      <c r="D4980" t="s">
        <v>23</v>
      </c>
      <c r="E4980" t="s">
        <v>5</v>
      </c>
      <c r="G4980" t="s">
        <v>24</v>
      </c>
      <c r="H4980">
        <v>2847367</v>
      </c>
      <c r="I4980">
        <v>2847804</v>
      </c>
      <c r="J4980" t="s">
        <v>25</v>
      </c>
      <c r="Q4980" t="s">
        <v>6354</v>
      </c>
      <c r="R4980">
        <v>438</v>
      </c>
    </row>
    <row r="4981" spans="1:19">
      <c r="A4981" t="s">
        <v>27</v>
      </c>
      <c r="B4981" t="s">
        <v>28</v>
      </c>
      <c r="C4981" t="s">
        <v>22</v>
      </c>
      <c r="D4981" t="s">
        <v>23</v>
      </c>
      <c r="E4981" t="s">
        <v>5</v>
      </c>
      <c r="G4981" t="s">
        <v>24</v>
      </c>
      <c r="H4981">
        <v>2847367</v>
      </c>
      <c r="I4981">
        <v>2847804</v>
      </c>
      <c r="J4981" t="s">
        <v>25</v>
      </c>
      <c r="K4981" t="s">
        <v>6355</v>
      </c>
      <c r="N4981" t="s">
        <v>6356</v>
      </c>
      <c r="Q4981" t="s">
        <v>6354</v>
      </c>
      <c r="R4981">
        <v>438</v>
      </c>
      <c r="S4981">
        <v>145</v>
      </c>
    </row>
    <row r="4982" spans="1:19">
      <c r="A4982" t="s">
        <v>20</v>
      </c>
      <c r="B4982" t="s">
        <v>21</v>
      </c>
      <c r="C4982" t="s">
        <v>22</v>
      </c>
      <c r="D4982" t="s">
        <v>23</v>
      </c>
      <c r="E4982" t="s">
        <v>5</v>
      </c>
      <c r="G4982" t="s">
        <v>24</v>
      </c>
      <c r="H4982">
        <v>2847937</v>
      </c>
      <c r="I4982">
        <v>2848608</v>
      </c>
      <c r="J4982" t="s">
        <v>64</v>
      </c>
      <c r="Q4982" t="s">
        <v>6357</v>
      </c>
      <c r="R4982">
        <v>672</v>
      </c>
    </row>
    <row r="4983" spans="1:19">
      <c r="A4983" t="s">
        <v>27</v>
      </c>
      <c r="B4983" t="s">
        <v>28</v>
      </c>
      <c r="C4983" t="s">
        <v>22</v>
      </c>
      <c r="D4983" t="s">
        <v>23</v>
      </c>
      <c r="E4983" t="s">
        <v>5</v>
      </c>
      <c r="G4983" t="s">
        <v>24</v>
      </c>
      <c r="H4983">
        <v>2847937</v>
      </c>
      <c r="I4983">
        <v>2848608</v>
      </c>
      <c r="J4983" t="s">
        <v>64</v>
      </c>
      <c r="K4983" t="s">
        <v>6358</v>
      </c>
      <c r="N4983" t="s">
        <v>6359</v>
      </c>
      <c r="Q4983" t="s">
        <v>6357</v>
      </c>
      <c r="R4983">
        <v>672</v>
      </c>
      <c r="S4983">
        <v>223</v>
      </c>
    </row>
    <row r="4984" spans="1:19">
      <c r="A4984" t="s">
        <v>20</v>
      </c>
      <c r="B4984" t="s">
        <v>21</v>
      </c>
      <c r="C4984" t="s">
        <v>22</v>
      </c>
      <c r="D4984" t="s">
        <v>23</v>
      </c>
      <c r="E4984" t="s">
        <v>5</v>
      </c>
      <c r="G4984" t="s">
        <v>24</v>
      </c>
      <c r="H4984">
        <v>2848823</v>
      </c>
      <c r="I4984">
        <v>2851297</v>
      </c>
      <c r="J4984" t="s">
        <v>25</v>
      </c>
      <c r="Q4984" t="s">
        <v>6360</v>
      </c>
      <c r="R4984">
        <v>2475</v>
      </c>
    </row>
    <row r="4985" spans="1:19">
      <c r="A4985" t="s">
        <v>27</v>
      </c>
      <c r="B4985" t="s">
        <v>28</v>
      </c>
      <c r="C4985" t="s">
        <v>22</v>
      </c>
      <c r="D4985" t="s">
        <v>23</v>
      </c>
      <c r="E4985" t="s">
        <v>5</v>
      </c>
      <c r="G4985" t="s">
        <v>24</v>
      </c>
      <c r="H4985">
        <v>2848823</v>
      </c>
      <c r="I4985">
        <v>2851297</v>
      </c>
      <c r="J4985" t="s">
        <v>25</v>
      </c>
      <c r="K4985" t="s">
        <v>6361</v>
      </c>
      <c r="N4985" t="s">
        <v>6362</v>
      </c>
      <c r="Q4985" t="s">
        <v>6360</v>
      </c>
      <c r="R4985">
        <v>2475</v>
      </c>
      <c r="S4985">
        <v>824</v>
      </c>
    </row>
    <row r="4986" spans="1:19">
      <c r="A4986" t="s">
        <v>20</v>
      </c>
      <c r="B4986" t="s">
        <v>21</v>
      </c>
      <c r="C4986" t="s">
        <v>22</v>
      </c>
      <c r="D4986" t="s">
        <v>23</v>
      </c>
      <c r="E4986" t="s">
        <v>5</v>
      </c>
      <c r="G4986" t="s">
        <v>24</v>
      </c>
      <c r="H4986">
        <v>2851584</v>
      </c>
      <c r="I4986">
        <v>2852792</v>
      </c>
      <c r="J4986" t="s">
        <v>64</v>
      </c>
      <c r="Q4986" t="s">
        <v>6363</v>
      </c>
      <c r="R4986">
        <v>1209</v>
      </c>
    </row>
    <row r="4987" spans="1:19">
      <c r="A4987" t="s">
        <v>27</v>
      </c>
      <c r="B4987" t="s">
        <v>28</v>
      </c>
      <c r="C4987" t="s">
        <v>22</v>
      </c>
      <c r="D4987" t="s">
        <v>23</v>
      </c>
      <c r="E4987" t="s">
        <v>5</v>
      </c>
      <c r="G4987" t="s">
        <v>24</v>
      </c>
      <c r="H4987">
        <v>2851584</v>
      </c>
      <c r="I4987">
        <v>2852792</v>
      </c>
      <c r="J4987" t="s">
        <v>64</v>
      </c>
      <c r="K4987" t="s">
        <v>6364</v>
      </c>
      <c r="N4987" t="s">
        <v>2029</v>
      </c>
      <c r="Q4987" t="s">
        <v>6363</v>
      </c>
      <c r="R4987">
        <v>1209</v>
      </c>
      <c r="S4987">
        <v>402</v>
      </c>
    </row>
    <row r="4988" spans="1:19">
      <c r="A4988" t="s">
        <v>20</v>
      </c>
      <c r="B4988" t="s">
        <v>21</v>
      </c>
      <c r="C4988" t="s">
        <v>22</v>
      </c>
      <c r="D4988" t="s">
        <v>23</v>
      </c>
      <c r="E4988" t="s">
        <v>5</v>
      </c>
      <c r="G4988" t="s">
        <v>24</v>
      </c>
      <c r="H4988">
        <v>2852811</v>
      </c>
      <c r="I4988">
        <v>2854076</v>
      </c>
      <c r="J4988" t="s">
        <v>64</v>
      </c>
      <c r="Q4988" t="s">
        <v>6365</v>
      </c>
      <c r="R4988">
        <v>1266</v>
      </c>
    </row>
    <row r="4989" spans="1:19">
      <c r="A4989" t="s">
        <v>27</v>
      </c>
      <c r="B4989" t="s">
        <v>28</v>
      </c>
      <c r="C4989" t="s">
        <v>22</v>
      </c>
      <c r="D4989" t="s">
        <v>23</v>
      </c>
      <c r="E4989" t="s">
        <v>5</v>
      </c>
      <c r="G4989" t="s">
        <v>24</v>
      </c>
      <c r="H4989">
        <v>2852811</v>
      </c>
      <c r="I4989">
        <v>2854076</v>
      </c>
      <c r="J4989" t="s">
        <v>64</v>
      </c>
      <c r="K4989" t="s">
        <v>6366</v>
      </c>
      <c r="N4989" t="s">
        <v>6367</v>
      </c>
      <c r="Q4989" t="s">
        <v>6365</v>
      </c>
      <c r="R4989">
        <v>1266</v>
      </c>
      <c r="S4989">
        <v>421</v>
      </c>
    </row>
    <row r="4990" spans="1:19">
      <c r="A4990" t="s">
        <v>20</v>
      </c>
      <c r="B4990" t="s">
        <v>21</v>
      </c>
      <c r="C4990" t="s">
        <v>22</v>
      </c>
      <c r="D4990" t="s">
        <v>23</v>
      </c>
      <c r="E4990" t="s">
        <v>5</v>
      </c>
      <c r="G4990" t="s">
        <v>24</v>
      </c>
      <c r="H4990">
        <v>2854073</v>
      </c>
      <c r="I4990">
        <v>2854813</v>
      </c>
      <c r="J4990" t="s">
        <v>64</v>
      </c>
      <c r="Q4990" t="s">
        <v>6368</v>
      </c>
      <c r="R4990">
        <v>741</v>
      </c>
    </row>
    <row r="4991" spans="1:19">
      <c r="A4991" t="s">
        <v>27</v>
      </c>
      <c r="B4991" t="s">
        <v>28</v>
      </c>
      <c r="C4991" t="s">
        <v>22</v>
      </c>
      <c r="D4991" t="s">
        <v>23</v>
      </c>
      <c r="E4991" t="s">
        <v>5</v>
      </c>
      <c r="G4991" t="s">
        <v>24</v>
      </c>
      <c r="H4991">
        <v>2854073</v>
      </c>
      <c r="I4991">
        <v>2854813</v>
      </c>
      <c r="J4991" t="s">
        <v>64</v>
      </c>
      <c r="K4991" t="s">
        <v>6369</v>
      </c>
      <c r="N4991" t="s">
        <v>2024</v>
      </c>
      <c r="Q4991" t="s">
        <v>6368</v>
      </c>
      <c r="R4991">
        <v>741</v>
      </c>
      <c r="S4991">
        <v>246</v>
      </c>
    </row>
    <row r="4992" spans="1:19">
      <c r="A4992" t="s">
        <v>20</v>
      </c>
      <c r="B4992" t="s">
        <v>21</v>
      </c>
      <c r="C4992" t="s">
        <v>22</v>
      </c>
      <c r="D4992" t="s">
        <v>23</v>
      </c>
      <c r="E4992" t="s">
        <v>5</v>
      </c>
      <c r="G4992" t="s">
        <v>24</v>
      </c>
      <c r="H4992">
        <v>2855028</v>
      </c>
      <c r="I4992">
        <v>2856116</v>
      </c>
      <c r="J4992" t="s">
        <v>64</v>
      </c>
      <c r="Q4992" t="s">
        <v>6370</v>
      </c>
      <c r="R4992">
        <v>1089</v>
      </c>
    </row>
    <row r="4993" spans="1:19">
      <c r="A4993" t="s">
        <v>27</v>
      </c>
      <c r="B4993" t="s">
        <v>28</v>
      </c>
      <c r="C4993" t="s">
        <v>22</v>
      </c>
      <c r="D4993" t="s">
        <v>23</v>
      </c>
      <c r="E4993" t="s">
        <v>5</v>
      </c>
      <c r="G4993" t="s">
        <v>24</v>
      </c>
      <c r="H4993">
        <v>2855028</v>
      </c>
      <c r="I4993">
        <v>2856116</v>
      </c>
      <c r="J4993" t="s">
        <v>64</v>
      </c>
      <c r="K4993" t="s">
        <v>6371</v>
      </c>
      <c r="N4993" t="s">
        <v>6372</v>
      </c>
      <c r="Q4993" t="s">
        <v>6370</v>
      </c>
      <c r="R4993">
        <v>1089</v>
      </c>
      <c r="S4993">
        <v>362</v>
      </c>
    </row>
    <row r="4994" spans="1:19">
      <c r="A4994" t="s">
        <v>20</v>
      </c>
      <c r="B4994" t="s">
        <v>21</v>
      </c>
      <c r="C4994" t="s">
        <v>22</v>
      </c>
      <c r="D4994" t="s">
        <v>23</v>
      </c>
      <c r="E4994" t="s">
        <v>5</v>
      </c>
      <c r="G4994" t="s">
        <v>24</v>
      </c>
      <c r="H4994">
        <v>2856131</v>
      </c>
      <c r="I4994">
        <v>2857282</v>
      </c>
      <c r="J4994" t="s">
        <v>64</v>
      </c>
      <c r="Q4994" t="s">
        <v>6373</v>
      </c>
      <c r="R4994">
        <v>1152</v>
      </c>
    </row>
    <row r="4995" spans="1:19">
      <c r="A4995" t="s">
        <v>27</v>
      </c>
      <c r="B4995" t="s">
        <v>28</v>
      </c>
      <c r="C4995" t="s">
        <v>22</v>
      </c>
      <c r="D4995" t="s">
        <v>23</v>
      </c>
      <c r="E4995" t="s">
        <v>5</v>
      </c>
      <c r="G4995" t="s">
        <v>24</v>
      </c>
      <c r="H4995">
        <v>2856131</v>
      </c>
      <c r="I4995">
        <v>2857282</v>
      </c>
      <c r="J4995" t="s">
        <v>64</v>
      </c>
      <c r="K4995" t="s">
        <v>6374</v>
      </c>
      <c r="N4995" t="s">
        <v>42</v>
      </c>
      <c r="Q4995" t="s">
        <v>6373</v>
      </c>
      <c r="R4995">
        <v>1152</v>
      </c>
      <c r="S4995">
        <v>383</v>
      </c>
    </row>
    <row r="4996" spans="1:19">
      <c r="A4996" t="s">
        <v>20</v>
      </c>
      <c r="B4996" t="s">
        <v>21</v>
      </c>
      <c r="C4996" t="s">
        <v>22</v>
      </c>
      <c r="D4996" t="s">
        <v>23</v>
      </c>
      <c r="E4996" t="s">
        <v>5</v>
      </c>
      <c r="G4996" t="s">
        <v>24</v>
      </c>
      <c r="H4996">
        <v>2857350</v>
      </c>
      <c r="I4996">
        <v>2858183</v>
      </c>
      <c r="J4996" t="s">
        <v>64</v>
      </c>
      <c r="Q4996" t="s">
        <v>6375</v>
      </c>
      <c r="R4996">
        <v>834</v>
      </c>
    </row>
    <row r="4997" spans="1:19">
      <c r="A4997" t="s">
        <v>27</v>
      </c>
      <c r="B4997" t="s">
        <v>28</v>
      </c>
      <c r="C4997" t="s">
        <v>22</v>
      </c>
      <c r="D4997" t="s">
        <v>23</v>
      </c>
      <c r="E4997" t="s">
        <v>5</v>
      </c>
      <c r="G4997" t="s">
        <v>24</v>
      </c>
      <c r="H4997">
        <v>2857350</v>
      </c>
      <c r="I4997">
        <v>2858183</v>
      </c>
      <c r="J4997" t="s">
        <v>64</v>
      </c>
      <c r="K4997" t="s">
        <v>6376</v>
      </c>
      <c r="N4997" t="s">
        <v>6377</v>
      </c>
      <c r="Q4997" t="s">
        <v>6375</v>
      </c>
      <c r="R4997">
        <v>834</v>
      </c>
      <c r="S4997">
        <v>277</v>
      </c>
    </row>
    <row r="4998" spans="1:19">
      <c r="A4998" t="s">
        <v>20</v>
      </c>
      <c r="B4998" t="s">
        <v>21</v>
      </c>
      <c r="C4998" t="s">
        <v>22</v>
      </c>
      <c r="D4998" t="s">
        <v>23</v>
      </c>
      <c r="E4998" t="s">
        <v>5</v>
      </c>
      <c r="G4998" t="s">
        <v>24</v>
      </c>
      <c r="H4998">
        <v>2858427</v>
      </c>
      <c r="I4998">
        <v>2859428</v>
      </c>
      <c r="J4998" t="s">
        <v>64</v>
      </c>
      <c r="Q4998" t="s">
        <v>6378</v>
      </c>
      <c r="R4998">
        <v>1002</v>
      </c>
    </row>
    <row r="4999" spans="1:19">
      <c r="A4999" t="s">
        <v>27</v>
      </c>
      <c r="B4999" t="s">
        <v>28</v>
      </c>
      <c r="C4999" t="s">
        <v>22</v>
      </c>
      <c r="D4999" t="s">
        <v>23</v>
      </c>
      <c r="E4999" t="s">
        <v>5</v>
      </c>
      <c r="G4999" t="s">
        <v>24</v>
      </c>
      <c r="H4999">
        <v>2858427</v>
      </c>
      <c r="I4999">
        <v>2859428</v>
      </c>
      <c r="J4999" t="s">
        <v>64</v>
      </c>
      <c r="K4999" t="s">
        <v>6379</v>
      </c>
      <c r="N4999" t="s">
        <v>6380</v>
      </c>
      <c r="Q4999" t="s">
        <v>6378</v>
      </c>
      <c r="R4999">
        <v>1002</v>
      </c>
      <c r="S4999">
        <v>333</v>
      </c>
    </row>
    <row r="5000" spans="1:19">
      <c r="A5000" t="s">
        <v>20</v>
      </c>
      <c r="B5000" t="s">
        <v>21</v>
      </c>
      <c r="C5000" t="s">
        <v>22</v>
      </c>
      <c r="D5000" t="s">
        <v>23</v>
      </c>
      <c r="E5000" t="s">
        <v>5</v>
      </c>
      <c r="G5000" t="s">
        <v>24</v>
      </c>
      <c r="H5000">
        <v>2859459</v>
      </c>
      <c r="I5000">
        <v>2860151</v>
      </c>
      <c r="J5000" t="s">
        <v>64</v>
      </c>
      <c r="Q5000" t="s">
        <v>6381</v>
      </c>
      <c r="R5000">
        <v>693</v>
      </c>
    </row>
    <row r="5001" spans="1:19">
      <c r="A5001" t="s">
        <v>27</v>
      </c>
      <c r="B5001" t="s">
        <v>28</v>
      </c>
      <c r="C5001" t="s">
        <v>22</v>
      </c>
      <c r="D5001" t="s">
        <v>23</v>
      </c>
      <c r="E5001" t="s">
        <v>5</v>
      </c>
      <c r="G5001" t="s">
        <v>24</v>
      </c>
      <c r="H5001">
        <v>2859459</v>
      </c>
      <c r="I5001">
        <v>2860151</v>
      </c>
      <c r="J5001" t="s">
        <v>64</v>
      </c>
      <c r="K5001" t="s">
        <v>6382</v>
      </c>
      <c r="N5001" t="s">
        <v>42</v>
      </c>
      <c r="Q5001" t="s">
        <v>6381</v>
      </c>
      <c r="R5001">
        <v>693</v>
      </c>
      <c r="S5001">
        <v>230</v>
      </c>
    </row>
    <row r="5002" spans="1:19">
      <c r="A5002" t="s">
        <v>20</v>
      </c>
      <c r="B5002" t="s">
        <v>21</v>
      </c>
      <c r="C5002" t="s">
        <v>22</v>
      </c>
      <c r="D5002" t="s">
        <v>23</v>
      </c>
      <c r="E5002" t="s">
        <v>5</v>
      </c>
      <c r="G5002" t="s">
        <v>24</v>
      </c>
      <c r="H5002">
        <v>2860407</v>
      </c>
      <c r="I5002">
        <v>2860799</v>
      </c>
      <c r="J5002" t="s">
        <v>25</v>
      </c>
      <c r="Q5002" t="s">
        <v>6383</v>
      </c>
      <c r="R5002">
        <v>393</v>
      </c>
    </row>
    <row r="5003" spans="1:19">
      <c r="A5003" t="s">
        <v>27</v>
      </c>
      <c r="B5003" t="s">
        <v>28</v>
      </c>
      <c r="C5003" t="s">
        <v>22</v>
      </c>
      <c r="D5003" t="s">
        <v>23</v>
      </c>
      <c r="E5003" t="s">
        <v>5</v>
      </c>
      <c r="G5003" t="s">
        <v>24</v>
      </c>
      <c r="H5003">
        <v>2860407</v>
      </c>
      <c r="I5003">
        <v>2860799</v>
      </c>
      <c r="J5003" t="s">
        <v>25</v>
      </c>
      <c r="K5003" t="s">
        <v>6384</v>
      </c>
      <c r="N5003" t="s">
        <v>42</v>
      </c>
      <c r="Q5003" t="s">
        <v>6383</v>
      </c>
      <c r="R5003">
        <v>393</v>
      </c>
      <c r="S5003">
        <v>130</v>
      </c>
    </row>
    <row r="5004" spans="1:19">
      <c r="A5004" t="s">
        <v>20</v>
      </c>
      <c r="B5004" t="s">
        <v>21</v>
      </c>
      <c r="C5004" t="s">
        <v>22</v>
      </c>
      <c r="D5004" t="s">
        <v>23</v>
      </c>
      <c r="E5004" t="s">
        <v>5</v>
      </c>
      <c r="G5004" t="s">
        <v>24</v>
      </c>
      <c r="H5004">
        <v>2860788</v>
      </c>
      <c r="I5004">
        <v>2861138</v>
      </c>
      <c r="J5004" t="s">
        <v>64</v>
      </c>
      <c r="Q5004" t="s">
        <v>6385</v>
      </c>
      <c r="R5004">
        <v>351</v>
      </c>
    </row>
    <row r="5005" spans="1:19">
      <c r="A5005" t="s">
        <v>27</v>
      </c>
      <c r="B5005" t="s">
        <v>28</v>
      </c>
      <c r="C5005" t="s">
        <v>22</v>
      </c>
      <c r="D5005" t="s">
        <v>23</v>
      </c>
      <c r="E5005" t="s">
        <v>5</v>
      </c>
      <c r="G5005" t="s">
        <v>24</v>
      </c>
      <c r="H5005">
        <v>2860788</v>
      </c>
      <c r="I5005">
        <v>2861138</v>
      </c>
      <c r="J5005" t="s">
        <v>64</v>
      </c>
      <c r="K5005" t="s">
        <v>6386</v>
      </c>
      <c r="N5005" t="s">
        <v>42</v>
      </c>
      <c r="Q5005" t="s">
        <v>6385</v>
      </c>
      <c r="R5005">
        <v>351</v>
      </c>
      <c r="S5005">
        <v>116</v>
      </c>
    </row>
    <row r="5006" spans="1:19">
      <c r="A5006" t="s">
        <v>20</v>
      </c>
      <c r="B5006" t="s">
        <v>21</v>
      </c>
      <c r="C5006" t="s">
        <v>22</v>
      </c>
      <c r="D5006" t="s">
        <v>23</v>
      </c>
      <c r="E5006" t="s">
        <v>5</v>
      </c>
      <c r="G5006" t="s">
        <v>24</v>
      </c>
      <c r="H5006">
        <v>2861380</v>
      </c>
      <c r="I5006">
        <v>2861934</v>
      </c>
      <c r="J5006" t="s">
        <v>25</v>
      </c>
      <c r="Q5006" t="s">
        <v>6387</v>
      </c>
      <c r="R5006">
        <v>555</v>
      </c>
    </row>
    <row r="5007" spans="1:19">
      <c r="A5007" t="s">
        <v>27</v>
      </c>
      <c r="B5007" t="s">
        <v>28</v>
      </c>
      <c r="C5007" t="s">
        <v>22</v>
      </c>
      <c r="D5007" t="s">
        <v>23</v>
      </c>
      <c r="E5007" t="s">
        <v>5</v>
      </c>
      <c r="G5007" t="s">
        <v>24</v>
      </c>
      <c r="H5007">
        <v>2861380</v>
      </c>
      <c r="I5007">
        <v>2861934</v>
      </c>
      <c r="J5007" t="s">
        <v>25</v>
      </c>
      <c r="K5007" t="s">
        <v>6388</v>
      </c>
      <c r="N5007" t="s">
        <v>3567</v>
      </c>
      <c r="Q5007" t="s">
        <v>6387</v>
      </c>
      <c r="R5007">
        <v>555</v>
      </c>
      <c r="S5007">
        <v>184</v>
      </c>
    </row>
    <row r="5008" spans="1:19">
      <c r="A5008" t="s">
        <v>20</v>
      </c>
      <c r="B5008" t="s">
        <v>60</v>
      </c>
      <c r="C5008" t="s">
        <v>22</v>
      </c>
      <c r="D5008" t="s">
        <v>23</v>
      </c>
      <c r="E5008" t="s">
        <v>5</v>
      </c>
      <c r="G5008" t="s">
        <v>24</v>
      </c>
      <c r="H5008">
        <v>2861996</v>
      </c>
      <c r="I5008">
        <v>2862072</v>
      </c>
      <c r="J5008" t="s">
        <v>25</v>
      </c>
      <c r="Q5008" t="s">
        <v>6389</v>
      </c>
      <c r="R5008">
        <v>77</v>
      </c>
    </row>
    <row r="5009" spans="1:19">
      <c r="A5009" t="s">
        <v>60</v>
      </c>
      <c r="C5009" t="s">
        <v>22</v>
      </c>
      <c r="D5009" t="s">
        <v>23</v>
      </c>
      <c r="E5009" t="s">
        <v>5</v>
      </c>
      <c r="G5009" t="s">
        <v>24</v>
      </c>
      <c r="H5009">
        <v>2861996</v>
      </c>
      <c r="I5009">
        <v>2862072</v>
      </c>
      <c r="J5009" t="s">
        <v>25</v>
      </c>
      <c r="N5009" t="s">
        <v>4178</v>
      </c>
      <c r="Q5009" t="s">
        <v>6389</v>
      </c>
      <c r="R5009">
        <v>77</v>
      </c>
    </row>
    <row r="5010" spans="1:19">
      <c r="A5010" t="s">
        <v>20</v>
      </c>
      <c r="B5010" t="s">
        <v>21</v>
      </c>
      <c r="C5010" t="s">
        <v>22</v>
      </c>
      <c r="D5010" t="s">
        <v>23</v>
      </c>
      <c r="E5010" t="s">
        <v>5</v>
      </c>
      <c r="G5010" t="s">
        <v>24</v>
      </c>
      <c r="H5010">
        <v>2862238</v>
      </c>
      <c r="I5010">
        <v>2863026</v>
      </c>
      <c r="J5010" t="s">
        <v>64</v>
      </c>
      <c r="Q5010" t="s">
        <v>6390</v>
      </c>
      <c r="R5010">
        <v>789</v>
      </c>
    </row>
    <row r="5011" spans="1:19">
      <c r="A5011" t="s">
        <v>27</v>
      </c>
      <c r="B5011" t="s">
        <v>28</v>
      </c>
      <c r="C5011" t="s">
        <v>22</v>
      </c>
      <c r="D5011" t="s">
        <v>23</v>
      </c>
      <c r="E5011" t="s">
        <v>5</v>
      </c>
      <c r="G5011" t="s">
        <v>24</v>
      </c>
      <c r="H5011">
        <v>2862238</v>
      </c>
      <c r="I5011">
        <v>2863026</v>
      </c>
      <c r="J5011" t="s">
        <v>64</v>
      </c>
      <c r="K5011" t="s">
        <v>6391</v>
      </c>
      <c r="N5011" t="s">
        <v>3487</v>
      </c>
      <c r="Q5011" t="s">
        <v>6390</v>
      </c>
      <c r="R5011">
        <v>789</v>
      </c>
      <c r="S5011">
        <v>262</v>
      </c>
    </row>
    <row r="5012" spans="1:19">
      <c r="A5012" t="s">
        <v>20</v>
      </c>
      <c r="B5012" t="s">
        <v>21</v>
      </c>
      <c r="C5012" t="s">
        <v>22</v>
      </c>
      <c r="D5012" t="s">
        <v>23</v>
      </c>
      <c r="E5012" t="s">
        <v>5</v>
      </c>
      <c r="G5012" t="s">
        <v>24</v>
      </c>
      <c r="H5012">
        <v>2863181</v>
      </c>
      <c r="I5012">
        <v>2865625</v>
      </c>
      <c r="J5012" t="s">
        <v>64</v>
      </c>
      <c r="Q5012" t="s">
        <v>6392</v>
      </c>
      <c r="R5012">
        <v>2445</v>
      </c>
    </row>
    <row r="5013" spans="1:19">
      <c r="A5013" t="s">
        <v>27</v>
      </c>
      <c r="B5013" t="s">
        <v>28</v>
      </c>
      <c r="C5013" t="s">
        <v>22</v>
      </c>
      <c r="D5013" t="s">
        <v>23</v>
      </c>
      <c r="E5013" t="s">
        <v>5</v>
      </c>
      <c r="G5013" t="s">
        <v>24</v>
      </c>
      <c r="H5013">
        <v>2863181</v>
      </c>
      <c r="I5013">
        <v>2865625</v>
      </c>
      <c r="J5013" t="s">
        <v>64</v>
      </c>
      <c r="K5013" t="s">
        <v>6393</v>
      </c>
      <c r="N5013" t="s">
        <v>6394</v>
      </c>
      <c r="Q5013" t="s">
        <v>6392</v>
      </c>
      <c r="R5013">
        <v>2445</v>
      </c>
      <c r="S5013">
        <v>814</v>
      </c>
    </row>
    <row r="5014" spans="1:19">
      <c r="A5014" t="s">
        <v>20</v>
      </c>
      <c r="B5014" t="s">
        <v>21</v>
      </c>
      <c r="C5014" t="s">
        <v>22</v>
      </c>
      <c r="D5014" t="s">
        <v>23</v>
      </c>
      <c r="E5014" t="s">
        <v>5</v>
      </c>
      <c r="G5014" t="s">
        <v>24</v>
      </c>
      <c r="H5014">
        <v>2865907</v>
      </c>
      <c r="I5014">
        <v>2866365</v>
      </c>
      <c r="J5014" t="s">
        <v>64</v>
      </c>
      <c r="Q5014" t="s">
        <v>6395</v>
      </c>
      <c r="R5014">
        <v>459</v>
      </c>
    </row>
    <row r="5015" spans="1:19">
      <c r="A5015" t="s">
        <v>27</v>
      </c>
      <c r="B5015" t="s">
        <v>28</v>
      </c>
      <c r="C5015" t="s">
        <v>22</v>
      </c>
      <c r="D5015" t="s">
        <v>23</v>
      </c>
      <c r="E5015" t="s">
        <v>5</v>
      </c>
      <c r="G5015" t="s">
        <v>24</v>
      </c>
      <c r="H5015">
        <v>2865907</v>
      </c>
      <c r="I5015">
        <v>2866365</v>
      </c>
      <c r="J5015" t="s">
        <v>64</v>
      </c>
      <c r="K5015" t="s">
        <v>6396</v>
      </c>
      <c r="N5015" t="s">
        <v>6397</v>
      </c>
      <c r="Q5015" t="s">
        <v>6395</v>
      </c>
      <c r="R5015">
        <v>459</v>
      </c>
      <c r="S5015">
        <v>152</v>
      </c>
    </row>
    <row r="5016" spans="1:19">
      <c r="A5016" t="s">
        <v>20</v>
      </c>
      <c r="B5016" t="s">
        <v>21</v>
      </c>
      <c r="C5016" t="s">
        <v>22</v>
      </c>
      <c r="D5016" t="s">
        <v>23</v>
      </c>
      <c r="E5016" t="s">
        <v>5</v>
      </c>
      <c r="G5016" t="s">
        <v>24</v>
      </c>
      <c r="H5016">
        <v>2866377</v>
      </c>
      <c r="I5016">
        <v>2867087</v>
      </c>
      <c r="J5016" t="s">
        <v>64</v>
      </c>
      <c r="Q5016" t="s">
        <v>6398</v>
      </c>
      <c r="R5016">
        <v>711</v>
      </c>
    </row>
    <row r="5017" spans="1:19">
      <c r="A5017" t="s">
        <v>27</v>
      </c>
      <c r="B5017" t="s">
        <v>28</v>
      </c>
      <c r="C5017" t="s">
        <v>22</v>
      </c>
      <c r="D5017" t="s">
        <v>23</v>
      </c>
      <c r="E5017" t="s">
        <v>5</v>
      </c>
      <c r="G5017" t="s">
        <v>24</v>
      </c>
      <c r="H5017">
        <v>2866377</v>
      </c>
      <c r="I5017">
        <v>2867087</v>
      </c>
      <c r="J5017" t="s">
        <v>64</v>
      </c>
      <c r="K5017" t="s">
        <v>6399</v>
      </c>
      <c r="N5017" t="s">
        <v>6400</v>
      </c>
      <c r="Q5017" t="s">
        <v>6398</v>
      </c>
      <c r="R5017">
        <v>711</v>
      </c>
      <c r="S5017">
        <v>236</v>
      </c>
    </row>
    <row r="5018" spans="1:19">
      <c r="A5018" t="s">
        <v>20</v>
      </c>
      <c r="B5018" t="s">
        <v>21</v>
      </c>
      <c r="C5018" t="s">
        <v>22</v>
      </c>
      <c r="D5018" t="s">
        <v>23</v>
      </c>
      <c r="E5018" t="s">
        <v>5</v>
      </c>
      <c r="G5018" t="s">
        <v>24</v>
      </c>
      <c r="H5018">
        <v>2867084</v>
      </c>
      <c r="I5018">
        <v>2867569</v>
      </c>
      <c r="J5018" t="s">
        <v>64</v>
      </c>
      <c r="Q5018" t="s">
        <v>6401</v>
      </c>
      <c r="R5018">
        <v>486</v>
      </c>
    </row>
    <row r="5019" spans="1:19">
      <c r="A5019" t="s">
        <v>27</v>
      </c>
      <c r="B5019" t="s">
        <v>28</v>
      </c>
      <c r="C5019" t="s">
        <v>22</v>
      </c>
      <c r="D5019" t="s">
        <v>23</v>
      </c>
      <c r="E5019" t="s">
        <v>5</v>
      </c>
      <c r="G5019" t="s">
        <v>24</v>
      </c>
      <c r="H5019">
        <v>2867084</v>
      </c>
      <c r="I5019">
        <v>2867569</v>
      </c>
      <c r="J5019" t="s">
        <v>64</v>
      </c>
      <c r="K5019" t="s">
        <v>6402</v>
      </c>
      <c r="N5019" t="s">
        <v>6403</v>
      </c>
      <c r="Q5019" t="s">
        <v>6401</v>
      </c>
      <c r="R5019">
        <v>486</v>
      </c>
      <c r="S5019">
        <v>161</v>
      </c>
    </row>
    <row r="5020" spans="1:19">
      <c r="A5020" t="s">
        <v>20</v>
      </c>
      <c r="B5020" t="s">
        <v>21</v>
      </c>
      <c r="C5020" t="s">
        <v>22</v>
      </c>
      <c r="D5020" t="s">
        <v>23</v>
      </c>
      <c r="E5020" t="s">
        <v>5</v>
      </c>
      <c r="G5020" t="s">
        <v>24</v>
      </c>
      <c r="H5020">
        <v>2867556</v>
      </c>
      <c r="I5020">
        <v>2868758</v>
      </c>
      <c r="J5020" t="s">
        <v>64</v>
      </c>
      <c r="Q5020" t="s">
        <v>6404</v>
      </c>
      <c r="R5020">
        <v>1203</v>
      </c>
    </row>
    <row r="5021" spans="1:19">
      <c r="A5021" t="s">
        <v>27</v>
      </c>
      <c r="B5021" t="s">
        <v>28</v>
      </c>
      <c r="C5021" t="s">
        <v>22</v>
      </c>
      <c r="D5021" t="s">
        <v>23</v>
      </c>
      <c r="E5021" t="s">
        <v>5</v>
      </c>
      <c r="G5021" t="s">
        <v>24</v>
      </c>
      <c r="H5021">
        <v>2867556</v>
      </c>
      <c r="I5021">
        <v>2868758</v>
      </c>
      <c r="J5021" t="s">
        <v>64</v>
      </c>
      <c r="K5021" t="s">
        <v>6405</v>
      </c>
      <c r="N5021" t="s">
        <v>42</v>
      </c>
      <c r="Q5021" t="s">
        <v>6404</v>
      </c>
      <c r="R5021">
        <v>1203</v>
      </c>
      <c r="S5021">
        <v>400</v>
      </c>
    </row>
    <row r="5022" spans="1:19">
      <c r="A5022" t="s">
        <v>20</v>
      </c>
      <c r="B5022" t="s">
        <v>21</v>
      </c>
      <c r="C5022" t="s">
        <v>22</v>
      </c>
      <c r="D5022" t="s">
        <v>23</v>
      </c>
      <c r="E5022" t="s">
        <v>5</v>
      </c>
      <c r="G5022" t="s">
        <v>24</v>
      </c>
      <c r="H5022">
        <v>2869054</v>
      </c>
      <c r="I5022">
        <v>2870013</v>
      </c>
      <c r="J5022" t="s">
        <v>64</v>
      </c>
      <c r="Q5022" t="s">
        <v>6406</v>
      </c>
      <c r="R5022">
        <v>960</v>
      </c>
    </row>
    <row r="5023" spans="1:19">
      <c r="A5023" t="s">
        <v>27</v>
      </c>
      <c r="B5023" t="s">
        <v>28</v>
      </c>
      <c r="C5023" t="s">
        <v>22</v>
      </c>
      <c r="D5023" t="s">
        <v>23</v>
      </c>
      <c r="E5023" t="s">
        <v>5</v>
      </c>
      <c r="G5023" t="s">
        <v>24</v>
      </c>
      <c r="H5023">
        <v>2869054</v>
      </c>
      <c r="I5023">
        <v>2870013</v>
      </c>
      <c r="J5023" t="s">
        <v>64</v>
      </c>
      <c r="K5023" t="s">
        <v>6407</v>
      </c>
      <c r="N5023" t="s">
        <v>70</v>
      </c>
      <c r="Q5023" t="s">
        <v>6406</v>
      </c>
      <c r="R5023">
        <v>960</v>
      </c>
      <c r="S5023">
        <v>319</v>
      </c>
    </row>
    <row r="5024" spans="1:19">
      <c r="A5024" t="s">
        <v>20</v>
      </c>
      <c r="B5024" t="s">
        <v>21</v>
      </c>
      <c r="C5024" t="s">
        <v>22</v>
      </c>
      <c r="D5024" t="s">
        <v>23</v>
      </c>
      <c r="E5024" t="s">
        <v>5</v>
      </c>
      <c r="G5024" t="s">
        <v>24</v>
      </c>
      <c r="H5024">
        <v>2870689</v>
      </c>
      <c r="I5024">
        <v>2871072</v>
      </c>
      <c r="J5024" t="s">
        <v>64</v>
      </c>
      <c r="Q5024" t="s">
        <v>6408</v>
      </c>
      <c r="R5024">
        <v>384</v>
      </c>
    </row>
    <row r="5025" spans="1:19">
      <c r="A5025" t="s">
        <v>27</v>
      </c>
      <c r="B5025" t="s">
        <v>28</v>
      </c>
      <c r="C5025" t="s">
        <v>22</v>
      </c>
      <c r="D5025" t="s">
        <v>23</v>
      </c>
      <c r="E5025" t="s">
        <v>5</v>
      </c>
      <c r="G5025" t="s">
        <v>24</v>
      </c>
      <c r="H5025">
        <v>2870689</v>
      </c>
      <c r="I5025">
        <v>2871072</v>
      </c>
      <c r="J5025" t="s">
        <v>64</v>
      </c>
      <c r="K5025" t="s">
        <v>6409</v>
      </c>
      <c r="N5025" t="s">
        <v>42</v>
      </c>
      <c r="Q5025" t="s">
        <v>6408</v>
      </c>
      <c r="R5025">
        <v>384</v>
      </c>
      <c r="S5025">
        <v>127</v>
      </c>
    </row>
    <row r="5026" spans="1:19">
      <c r="A5026" t="s">
        <v>20</v>
      </c>
      <c r="B5026" t="s">
        <v>21</v>
      </c>
      <c r="C5026" t="s">
        <v>22</v>
      </c>
      <c r="D5026" t="s">
        <v>23</v>
      </c>
      <c r="E5026" t="s">
        <v>5</v>
      </c>
      <c r="G5026" t="s">
        <v>24</v>
      </c>
      <c r="H5026">
        <v>2871153</v>
      </c>
      <c r="I5026">
        <v>2871686</v>
      </c>
      <c r="J5026" t="s">
        <v>64</v>
      </c>
      <c r="Q5026" t="s">
        <v>6410</v>
      </c>
      <c r="R5026">
        <v>534</v>
      </c>
    </row>
    <row r="5027" spans="1:19">
      <c r="A5027" t="s">
        <v>27</v>
      </c>
      <c r="B5027" t="s">
        <v>28</v>
      </c>
      <c r="C5027" t="s">
        <v>22</v>
      </c>
      <c r="D5027" t="s">
        <v>23</v>
      </c>
      <c r="E5027" t="s">
        <v>5</v>
      </c>
      <c r="G5027" t="s">
        <v>24</v>
      </c>
      <c r="H5027">
        <v>2871153</v>
      </c>
      <c r="I5027">
        <v>2871686</v>
      </c>
      <c r="J5027" t="s">
        <v>64</v>
      </c>
      <c r="K5027" t="s">
        <v>6411</v>
      </c>
      <c r="N5027" t="s">
        <v>42</v>
      </c>
      <c r="Q5027" t="s">
        <v>6410</v>
      </c>
      <c r="R5027">
        <v>534</v>
      </c>
      <c r="S5027">
        <v>177</v>
      </c>
    </row>
    <row r="5028" spans="1:19">
      <c r="A5028" t="s">
        <v>20</v>
      </c>
      <c r="B5028" t="s">
        <v>21</v>
      </c>
      <c r="C5028" t="s">
        <v>22</v>
      </c>
      <c r="D5028" t="s">
        <v>23</v>
      </c>
      <c r="E5028" t="s">
        <v>5</v>
      </c>
      <c r="G5028" t="s">
        <v>24</v>
      </c>
      <c r="H5028">
        <v>2872050</v>
      </c>
      <c r="I5028">
        <v>2872361</v>
      </c>
      <c r="J5028" t="s">
        <v>64</v>
      </c>
      <c r="Q5028" t="s">
        <v>6412</v>
      </c>
      <c r="R5028">
        <v>312</v>
      </c>
    </row>
    <row r="5029" spans="1:19">
      <c r="A5029" t="s">
        <v>27</v>
      </c>
      <c r="B5029" t="s">
        <v>28</v>
      </c>
      <c r="C5029" t="s">
        <v>22</v>
      </c>
      <c r="D5029" t="s">
        <v>23</v>
      </c>
      <c r="E5029" t="s">
        <v>5</v>
      </c>
      <c r="G5029" t="s">
        <v>24</v>
      </c>
      <c r="H5029">
        <v>2872050</v>
      </c>
      <c r="I5029">
        <v>2872361</v>
      </c>
      <c r="J5029" t="s">
        <v>64</v>
      </c>
      <c r="K5029" t="s">
        <v>6413</v>
      </c>
      <c r="N5029" t="s">
        <v>42</v>
      </c>
      <c r="Q5029" t="s">
        <v>6412</v>
      </c>
      <c r="R5029">
        <v>312</v>
      </c>
      <c r="S5029">
        <v>103</v>
      </c>
    </row>
    <row r="5030" spans="1:19">
      <c r="A5030" t="s">
        <v>20</v>
      </c>
      <c r="B5030" t="s">
        <v>21</v>
      </c>
      <c r="C5030" t="s">
        <v>22</v>
      </c>
      <c r="D5030" t="s">
        <v>23</v>
      </c>
      <c r="E5030" t="s">
        <v>5</v>
      </c>
      <c r="G5030" t="s">
        <v>24</v>
      </c>
      <c r="H5030">
        <v>2872595</v>
      </c>
      <c r="I5030">
        <v>2872987</v>
      </c>
      <c r="J5030" t="s">
        <v>64</v>
      </c>
      <c r="Q5030" t="s">
        <v>6414</v>
      </c>
      <c r="R5030">
        <v>393</v>
      </c>
    </row>
    <row r="5031" spans="1:19">
      <c r="A5031" t="s">
        <v>27</v>
      </c>
      <c r="B5031" t="s">
        <v>28</v>
      </c>
      <c r="C5031" t="s">
        <v>22</v>
      </c>
      <c r="D5031" t="s">
        <v>23</v>
      </c>
      <c r="E5031" t="s">
        <v>5</v>
      </c>
      <c r="G5031" t="s">
        <v>24</v>
      </c>
      <c r="H5031">
        <v>2872595</v>
      </c>
      <c r="I5031">
        <v>2872987</v>
      </c>
      <c r="J5031" t="s">
        <v>64</v>
      </c>
      <c r="K5031" t="s">
        <v>6415</v>
      </c>
      <c r="N5031" t="s">
        <v>6416</v>
      </c>
      <c r="Q5031" t="s">
        <v>6414</v>
      </c>
      <c r="R5031">
        <v>393</v>
      </c>
      <c r="S5031">
        <v>130</v>
      </c>
    </row>
    <row r="5032" spans="1:19">
      <c r="A5032" t="s">
        <v>20</v>
      </c>
      <c r="B5032" t="s">
        <v>21</v>
      </c>
      <c r="C5032" t="s">
        <v>22</v>
      </c>
      <c r="D5032" t="s">
        <v>23</v>
      </c>
      <c r="E5032" t="s">
        <v>5</v>
      </c>
      <c r="G5032" t="s">
        <v>24</v>
      </c>
      <c r="H5032">
        <v>2873010</v>
      </c>
      <c r="I5032">
        <v>2873447</v>
      </c>
      <c r="J5032" t="s">
        <v>64</v>
      </c>
      <c r="Q5032" t="s">
        <v>6417</v>
      </c>
      <c r="R5032">
        <v>438</v>
      </c>
    </row>
    <row r="5033" spans="1:19">
      <c r="A5033" t="s">
        <v>27</v>
      </c>
      <c r="B5033" t="s">
        <v>28</v>
      </c>
      <c r="C5033" t="s">
        <v>22</v>
      </c>
      <c r="D5033" t="s">
        <v>23</v>
      </c>
      <c r="E5033" t="s">
        <v>5</v>
      </c>
      <c r="G5033" t="s">
        <v>24</v>
      </c>
      <c r="H5033">
        <v>2873010</v>
      </c>
      <c r="I5033">
        <v>2873447</v>
      </c>
      <c r="J5033" t="s">
        <v>64</v>
      </c>
      <c r="K5033" t="s">
        <v>6418</v>
      </c>
      <c r="N5033" t="s">
        <v>6419</v>
      </c>
      <c r="Q5033" t="s">
        <v>6417</v>
      </c>
      <c r="R5033">
        <v>438</v>
      </c>
      <c r="S5033">
        <v>145</v>
      </c>
    </row>
    <row r="5034" spans="1:19">
      <c r="A5034" t="s">
        <v>20</v>
      </c>
      <c r="B5034" t="s">
        <v>21</v>
      </c>
      <c r="C5034" t="s">
        <v>22</v>
      </c>
      <c r="D5034" t="s">
        <v>23</v>
      </c>
      <c r="E5034" t="s">
        <v>5</v>
      </c>
      <c r="G5034" t="s">
        <v>24</v>
      </c>
      <c r="H5034">
        <v>2873837</v>
      </c>
      <c r="I5034">
        <v>2874232</v>
      </c>
      <c r="J5034" t="s">
        <v>25</v>
      </c>
      <c r="Q5034" t="s">
        <v>6420</v>
      </c>
      <c r="R5034">
        <v>396</v>
      </c>
    </row>
    <row r="5035" spans="1:19">
      <c r="A5035" t="s">
        <v>27</v>
      </c>
      <c r="B5035" t="s">
        <v>28</v>
      </c>
      <c r="C5035" t="s">
        <v>22</v>
      </c>
      <c r="D5035" t="s">
        <v>23</v>
      </c>
      <c r="E5035" t="s">
        <v>5</v>
      </c>
      <c r="G5035" t="s">
        <v>24</v>
      </c>
      <c r="H5035">
        <v>2873837</v>
      </c>
      <c r="I5035">
        <v>2874232</v>
      </c>
      <c r="J5035" t="s">
        <v>25</v>
      </c>
      <c r="K5035" t="s">
        <v>6421</v>
      </c>
      <c r="N5035" t="s">
        <v>42</v>
      </c>
      <c r="Q5035" t="s">
        <v>6420</v>
      </c>
      <c r="R5035">
        <v>396</v>
      </c>
      <c r="S5035">
        <v>131</v>
      </c>
    </row>
    <row r="5036" spans="1:19">
      <c r="A5036" t="s">
        <v>20</v>
      </c>
      <c r="B5036" t="s">
        <v>21</v>
      </c>
      <c r="C5036" t="s">
        <v>22</v>
      </c>
      <c r="D5036" t="s">
        <v>23</v>
      </c>
      <c r="E5036" t="s">
        <v>5</v>
      </c>
      <c r="G5036" t="s">
        <v>24</v>
      </c>
      <c r="H5036">
        <v>2874335</v>
      </c>
      <c r="I5036">
        <v>2875417</v>
      </c>
      <c r="J5036" t="s">
        <v>64</v>
      </c>
      <c r="Q5036" t="s">
        <v>6422</v>
      </c>
      <c r="R5036">
        <v>1083</v>
      </c>
    </row>
    <row r="5037" spans="1:19">
      <c r="A5037" t="s">
        <v>27</v>
      </c>
      <c r="B5037" t="s">
        <v>28</v>
      </c>
      <c r="C5037" t="s">
        <v>22</v>
      </c>
      <c r="D5037" t="s">
        <v>23</v>
      </c>
      <c r="E5037" t="s">
        <v>5</v>
      </c>
      <c r="G5037" t="s">
        <v>24</v>
      </c>
      <c r="H5037">
        <v>2874335</v>
      </c>
      <c r="I5037">
        <v>2875417</v>
      </c>
      <c r="J5037" t="s">
        <v>64</v>
      </c>
      <c r="K5037" t="s">
        <v>6423</v>
      </c>
      <c r="N5037" t="s">
        <v>6424</v>
      </c>
      <c r="Q5037" t="s">
        <v>6422</v>
      </c>
      <c r="R5037">
        <v>1083</v>
      </c>
      <c r="S5037">
        <v>360</v>
      </c>
    </row>
    <row r="5038" spans="1:19">
      <c r="A5038" t="s">
        <v>20</v>
      </c>
      <c r="B5038" t="s">
        <v>21</v>
      </c>
      <c r="C5038" t="s">
        <v>22</v>
      </c>
      <c r="D5038" t="s">
        <v>23</v>
      </c>
      <c r="E5038" t="s">
        <v>5</v>
      </c>
      <c r="G5038" t="s">
        <v>24</v>
      </c>
      <c r="H5038">
        <v>2875448</v>
      </c>
      <c r="I5038">
        <v>2876812</v>
      </c>
      <c r="J5038" t="s">
        <v>64</v>
      </c>
      <c r="Q5038" t="s">
        <v>6425</v>
      </c>
      <c r="R5038">
        <v>1365</v>
      </c>
    </row>
    <row r="5039" spans="1:19">
      <c r="A5039" t="s">
        <v>27</v>
      </c>
      <c r="B5039" t="s">
        <v>28</v>
      </c>
      <c r="C5039" t="s">
        <v>22</v>
      </c>
      <c r="D5039" t="s">
        <v>23</v>
      </c>
      <c r="E5039" t="s">
        <v>5</v>
      </c>
      <c r="G5039" t="s">
        <v>24</v>
      </c>
      <c r="H5039">
        <v>2875448</v>
      </c>
      <c r="I5039">
        <v>2876812</v>
      </c>
      <c r="J5039" t="s">
        <v>64</v>
      </c>
      <c r="K5039" t="s">
        <v>6426</v>
      </c>
      <c r="N5039" t="s">
        <v>6427</v>
      </c>
      <c r="Q5039" t="s">
        <v>6425</v>
      </c>
      <c r="R5039">
        <v>1365</v>
      </c>
      <c r="S5039">
        <v>454</v>
      </c>
    </row>
    <row r="5040" spans="1:19">
      <c r="A5040" t="s">
        <v>20</v>
      </c>
      <c r="B5040" t="s">
        <v>21</v>
      </c>
      <c r="C5040" t="s">
        <v>22</v>
      </c>
      <c r="D5040" t="s">
        <v>23</v>
      </c>
      <c r="E5040" t="s">
        <v>5</v>
      </c>
      <c r="G5040" t="s">
        <v>24</v>
      </c>
      <c r="H5040">
        <v>2876812</v>
      </c>
      <c r="I5040">
        <v>2878746</v>
      </c>
      <c r="J5040" t="s">
        <v>64</v>
      </c>
      <c r="Q5040" t="s">
        <v>6428</v>
      </c>
      <c r="R5040">
        <v>1935</v>
      </c>
    </row>
    <row r="5041" spans="1:19">
      <c r="A5041" t="s">
        <v>27</v>
      </c>
      <c r="B5041" t="s">
        <v>28</v>
      </c>
      <c r="C5041" t="s">
        <v>22</v>
      </c>
      <c r="D5041" t="s">
        <v>23</v>
      </c>
      <c r="E5041" t="s">
        <v>5</v>
      </c>
      <c r="G5041" t="s">
        <v>24</v>
      </c>
      <c r="H5041">
        <v>2876812</v>
      </c>
      <c r="I5041">
        <v>2878746</v>
      </c>
      <c r="J5041" t="s">
        <v>64</v>
      </c>
      <c r="K5041" t="s">
        <v>6429</v>
      </c>
      <c r="N5041" t="s">
        <v>6430</v>
      </c>
      <c r="Q5041" t="s">
        <v>6428</v>
      </c>
      <c r="R5041">
        <v>1935</v>
      </c>
      <c r="S5041">
        <v>644</v>
      </c>
    </row>
    <row r="5042" spans="1:19">
      <c r="A5042" t="s">
        <v>20</v>
      </c>
      <c r="B5042" t="s">
        <v>21</v>
      </c>
      <c r="C5042" t="s">
        <v>22</v>
      </c>
      <c r="D5042" t="s">
        <v>23</v>
      </c>
      <c r="E5042" t="s">
        <v>5</v>
      </c>
      <c r="G5042" t="s">
        <v>24</v>
      </c>
      <c r="H5042">
        <v>2879055</v>
      </c>
      <c r="I5042">
        <v>2880311</v>
      </c>
      <c r="J5042" t="s">
        <v>25</v>
      </c>
      <c r="Q5042" t="s">
        <v>6431</v>
      </c>
      <c r="R5042">
        <v>1257</v>
      </c>
    </row>
    <row r="5043" spans="1:19">
      <c r="A5043" t="s">
        <v>27</v>
      </c>
      <c r="B5043" t="s">
        <v>28</v>
      </c>
      <c r="C5043" t="s">
        <v>22</v>
      </c>
      <c r="D5043" t="s">
        <v>23</v>
      </c>
      <c r="E5043" t="s">
        <v>5</v>
      </c>
      <c r="G5043" t="s">
        <v>24</v>
      </c>
      <c r="H5043">
        <v>2879055</v>
      </c>
      <c r="I5043">
        <v>2880311</v>
      </c>
      <c r="J5043" t="s">
        <v>25</v>
      </c>
      <c r="K5043" t="s">
        <v>6432</v>
      </c>
      <c r="N5043" t="s">
        <v>42</v>
      </c>
      <c r="Q5043" t="s">
        <v>6431</v>
      </c>
      <c r="R5043">
        <v>1257</v>
      </c>
      <c r="S5043">
        <v>418</v>
      </c>
    </row>
    <row r="5044" spans="1:19">
      <c r="A5044" t="s">
        <v>20</v>
      </c>
      <c r="B5044" t="s">
        <v>21</v>
      </c>
      <c r="C5044" t="s">
        <v>22</v>
      </c>
      <c r="D5044" t="s">
        <v>23</v>
      </c>
      <c r="E5044" t="s">
        <v>5</v>
      </c>
      <c r="G5044" t="s">
        <v>24</v>
      </c>
      <c r="H5044">
        <v>2880379</v>
      </c>
      <c r="I5044">
        <v>2882835</v>
      </c>
      <c r="J5044" t="s">
        <v>64</v>
      </c>
      <c r="Q5044" t="s">
        <v>6433</v>
      </c>
      <c r="R5044">
        <v>2457</v>
      </c>
    </row>
    <row r="5045" spans="1:19">
      <c r="A5045" t="s">
        <v>27</v>
      </c>
      <c r="B5045" t="s">
        <v>28</v>
      </c>
      <c r="C5045" t="s">
        <v>22</v>
      </c>
      <c r="D5045" t="s">
        <v>23</v>
      </c>
      <c r="E5045" t="s">
        <v>5</v>
      </c>
      <c r="G5045" t="s">
        <v>24</v>
      </c>
      <c r="H5045">
        <v>2880379</v>
      </c>
      <c r="I5045">
        <v>2882835</v>
      </c>
      <c r="J5045" t="s">
        <v>64</v>
      </c>
      <c r="K5045" t="s">
        <v>6434</v>
      </c>
      <c r="N5045" t="s">
        <v>5087</v>
      </c>
      <c r="Q5045" t="s">
        <v>6433</v>
      </c>
      <c r="R5045">
        <v>2457</v>
      </c>
      <c r="S5045">
        <v>818</v>
      </c>
    </row>
    <row r="5046" spans="1:19">
      <c r="A5046" t="s">
        <v>20</v>
      </c>
      <c r="B5046" t="s">
        <v>21</v>
      </c>
      <c r="C5046" t="s">
        <v>22</v>
      </c>
      <c r="D5046" t="s">
        <v>23</v>
      </c>
      <c r="E5046" t="s">
        <v>5</v>
      </c>
      <c r="G5046" t="s">
        <v>24</v>
      </c>
      <c r="H5046">
        <v>2882881</v>
      </c>
      <c r="I5046">
        <v>2883903</v>
      </c>
      <c r="J5046" t="s">
        <v>64</v>
      </c>
      <c r="Q5046" t="s">
        <v>6435</v>
      </c>
      <c r="R5046">
        <v>1023</v>
      </c>
    </row>
    <row r="5047" spans="1:19">
      <c r="A5047" t="s">
        <v>27</v>
      </c>
      <c r="B5047" t="s">
        <v>28</v>
      </c>
      <c r="C5047" t="s">
        <v>22</v>
      </c>
      <c r="D5047" t="s">
        <v>23</v>
      </c>
      <c r="E5047" t="s">
        <v>5</v>
      </c>
      <c r="G5047" t="s">
        <v>24</v>
      </c>
      <c r="H5047">
        <v>2882881</v>
      </c>
      <c r="I5047">
        <v>2883903</v>
      </c>
      <c r="J5047" t="s">
        <v>64</v>
      </c>
      <c r="K5047" t="s">
        <v>6436</v>
      </c>
      <c r="N5047" t="s">
        <v>6437</v>
      </c>
      <c r="Q5047" t="s">
        <v>6435</v>
      </c>
      <c r="R5047">
        <v>1023</v>
      </c>
      <c r="S5047">
        <v>340</v>
      </c>
    </row>
    <row r="5048" spans="1:19">
      <c r="A5048" t="s">
        <v>20</v>
      </c>
      <c r="B5048" t="s">
        <v>21</v>
      </c>
      <c r="C5048" t="s">
        <v>22</v>
      </c>
      <c r="D5048" t="s">
        <v>23</v>
      </c>
      <c r="E5048" t="s">
        <v>5</v>
      </c>
      <c r="G5048" t="s">
        <v>24</v>
      </c>
      <c r="H5048">
        <v>2883944</v>
      </c>
      <c r="I5048">
        <v>2884450</v>
      </c>
      <c r="J5048" t="s">
        <v>64</v>
      </c>
      <c r="Q5048" t="s">
        <v>6438</v>
      </c>
      <c r="R5048">
        <v>507</v>
      </c>
    </row>
    <row r="5049" spans="1:19">
      <c r="A5049" t="s">
        <v>27</v>
      </c>
      <c r="B5049" t="s">
        <v>28</v>
      </c>
      <c r="C5049" t="s">
        <v>22</v>
      </c>
      <c r="D5049" t="s">
        <v>23</v>
      </c>
      <c r="E5049" t="s">
        <v>5</v>
      </c>
      <c r="G5049" t="s">
        <v>24</v>
      </c>
      <c r="H5049">
        <v>2883944</v>
      </c>
      <c r="I5049">
        <v>2884450</v>
      </c>
      <c r="J5049" t="s">
        <v>64</v>
      </c>
      <c r="K5049" t="s">
        <v>6439</v>
      </c>
      <c r="N5049" t="s">
        <v>6440</v>
      </c>
      <c r="Q5049" t="s">
        <v>6438</v>
      </c>
      <c r="R5049">
        <v>507</v>
      </c>
      <c r="S5049">
        <v>168</v>
      </c>
    </row>
    <row r="5050" spans="1:19">
      <c r="A5050" t="s">
        <v>20</v>
      </c>
      <c r="B5050" t="s">
        <v>21</v>
      </c>
      <c r="C5050" t="s">
        <v>22</v>
      </c>
      <c r="D5050" t="s">
        <v>23</v>
      </c>
      <c r="E5050" t="s">
        <v>5</v>
      </c>
      <c r="G5050" t="s">
        <v>24</v>
      </c>
      <c r="H5050">
        <v>2884497</v>
      </c>
      <c r="I5050">
        <v>2884958</v>
      </c>
      <c r="J5050" t="s">
        <v>64</v>
      </c>
      <c r="Q5050" t="s">
        <v>6441</v>
      </c>
      <c r="R5050">
        <v>462</v>
      </c>
    </row>
    <row r="5051" spans="1:19">
      <c r="A5051" t="s">
        <v>27</v>
      </c>
      <c r="B5051" t="s">
        <v>28</v>
      </c>
      <c r="C5051" t="s">
        <v>22</v>
      </c>
      <c r="D5051" t="s">
        <v>23</v>
      </c>
      <c r="E5051" t="s">
        <v>5</v>
      </c>
      <c r="G5051" t="s">
        <v>24</v>
      </c>
      <c r="H5051">
        <v>2884497</v>
      </c>
      <c r="I5051">
        <v>2884958</v>
      </c>
      <c r="J5051" t="s">
        <v>64</v>
      </c>
      <c r="K5051" t="s">
        <v>6442</v>
      </c>
      <c r="N5051" t="s">
        <v>6443</v>
      </c>
      <c r="Q5051" t="s">
        <v>6441</v>
      </c>
      <c r="R5051">
        <v>462</v>
      </c>
      <c r="S5051">
        <v>153</v>
      </c>
    </row>
    <row r="5052" spans="1:19">
      <c r="A5052" t="s">
        <v>20</v>
      </c>
      <c r="B5052" t="s">
        <v>21</v>
      </c>
      <c r="C5052" t="s">
        <v>22</v>
      </c>
      <c r="D5052" t="s">
        <v>23</v>
      </c>
      <c r="E5052" t="s">
        <v>5</v>
      </c>
      <c r="G5052" t="s">
        <v>24</v>
      </c>
      <c r="H5052">
        <v>2885510</v>
      </c>
      <c r="I5052">
        <v>2885989</v>
      </c>
      <c r="J5052" t="s">
        <v>64</v>
      </c>
      <c r="Q5052" t="s">
        <v>6444</v>
      </c>
      <c r="R5052">
        <v>480</v>
      </c>
    </row>
    <row r="5053" spans="1:19">
      <c r="A5053" t="s">
        <v>27</v>
      </c>
      <c r="B5053" t="s">
        <v>28</v>
      </c>
      <c r="C5053" t="s">
        <v>22</v>
      </c>
      <c r="D5053" t="s">
        <v>23</v>
      </c>
      <c r="E5053" t="s">
        <v>5</v>
      </c>
      <c r="G5053" t="s">
        <v>24</v>
      </c>
      <c r="H5053">
        <v>2885510</v>
      </c>
      <c r="I5053">
        <v>2885989</v>
      </c>
      <c r="J5053" t="s">
        <v>64</v>
      </c>
      <c r="K5053" t="s">
        <v>6445</v>
      </c>
      <c r="N5053" t="s">
        <v>6446</v>
      </c>
      <c r="Q5053" t="s">
        <v>6444</v>
      </c>
      <c r="R5053">
        <v>480</v>
      </c>
      <c r="S5053">
        <v>159</v>
      </c>
    </row>
    <row r="5054" spans="1:19">
      <c r="A5054" t="s">
        <v>20</v>
      </c>
      <c r="B5054" t="s">
        <v>21</v>
      </c>
      <c r="C5054" t="s">
        <v>22</v>
      </c>
      <c r="D5054" t="s">
        <v>23</v>
      </c>
      <c r="E5054" t="s">
        <v>5</v>
      </c>
      <c r="G5054" t="s">
        <v>24</v>
      </c>
      <c r="H5054">
        <v>2886188</v>
      </c>
      <c r="I5054">
        <v>2888275</v>
      </c>
      <c r="J5054" t="s">
        <v>64</v>
      </c>
      <c r="Q5054" t="s">
        <v>6447</v>
      </c>
      <c r="R5054">
        <v>2088</v>
      </c>
    </row>
    <row r="5055" spans="1:19">
      <c r="A5055" t="s">
        <v>27</v>
      </c>
      <c r="B5055" t="s">
        <v>28</v>
      </c>
      <c r="C5055" t="s">
        <v>22</v>
      </c>
      <c r="D5055" t="s">
        <v>23</v>
      </c>
      <c r="E5055" t="s">
        <v>5</v>
      </c>
      <c r="G5055" t="s">
        <v>24</v>
      </c>
      <c r="H5055">
        <v>2886188</v>
      </c>
      <c r="I5055">
        <v>2888275</v>
      </c>
      <c r="J5055" t="s">
        <v>64</v>
      </c>
      <c r="K5055" t="s">
        <v>6448</v>
      </c>
      <c r="N5055" t="s">
        <v>934</v>
      </c>
      <c r="Q5055" t="s">
        <v>6447</v>
      </c>
      <c r="R5055">
        <v>2088</v>
      </c>
      <c r="S5055">
        <v>695</v>
      </c>
    </row>
    <row r="5056" spans="1:19">
      <c r="A5056" t="s">
        <v>20</v>
      </c>
      <c r="B5056" t="s">
        <v>21</v>
      </c>
      <c r="C5056" t="s">
        <v>22</v>
      </c>
      <c r="D5056" t="s">
        <v>23</v>
      </c>
      <c r="E5056" t="s">
        <v>5</v>
      </c>
      <c r="G5056" t="s">
        <v>24</v>
      </c>
      <c r="H5056">
        <v>2888819</v>
      </c>
      <c r="I5056">
        <v>2889844</v>
      </c>
      <c r="J5056" t="s">
        <v>25</v>
      </c>
      <c r="Q5056" t="s">
        <v>6449</v>
      </c>
      <c r="R5056">
        <v>1026</v>
      </c>
    </row>
    <row r="5057" spans="1:19">
      <c r="A5057" t="s">
        <v>27</v>
      </c>
      <c r="B5057" t="s">
        <v>28</v>
      </c>
      <c r="C5057" t="s">
        <v>22</v>
      </c>
      <c r="D5057" t="s">
        <v>23</v>
      </c>
      <c r="E5057" t="s">
        <v>5</v>
      </c>
      <c r="G5057" t="s">
        <v>24</v>
      </c>
      <c r="H5057">
        <v>2888819</v>
      </c>
      <c r="I5057">
        <v>2889844</v>
      </c>
      <c r="J5057" t="s">
        <v>25</v>
      </c>
      <c r="K5057" t="s">
        <v>6450</v>
      </c>
      <c r="N5057" t="s">
        <v>3607</v>
      </c>
      <c r="Q5057" t="s">
        <v>6449</v>
      </c>
      <c r="R5057">
        <v>1026</v>
      </c>
      <c r="S5057">
        <v>341</v>
      </c>
    </row>
    <row r="5058" spans="1:19">
      <c r="A5058" t="s">
        <v>20</v>
      </c>
      <c r="B5058" t="s">
        <v>21</v>
      </c>
      <c r="C5058" t="s">
        <v>22</v>
      </c>
      <c r="D5058" t="s">
        <v>23</v>
      </c>
      <c r="E5058" t="s">
        <v>5</v>
      </c>
      <c r="G5058" t="s">
        <v>24</v>
      </c>
      <c r="H5058">
        <v>2889834</v>
      </c>
      <c r="I5058">
        <v>2890931</v>
      </c>
      <c r="J5058" t="s">
        <v>25</v>
      </c>
      <c r="Q5058" t="s">
        <v>6451</v>
      </c>
      <c r="R5058">
        <v>1098</v>
      </c>
    </row>
    <row r="5059" spans="1:19">
      <c r="A5059" t="s">
        <v>27</v>
      </c>
      <c r="B5059" t="s">
        <v>28</v>
      </c>
      <c r="C5059" t="s">
        <v>22</v>
      </c>
      <c r="D5059" t="s">
        <v>23</v>
      </c>
      <c r="E5059" t="s">
        <v>5</v>
      </c>
      <c r="G5059" t="s">
        <v>24</v>
      </c>
      <c r="H5059">
        <v>2889834</v>
      </c>
      <c r="I5059">
        <v>2890931</v>
      </c>
      <c r="J5059" t="s">
        <v>25</v>
      </c>
      <c r="K5059" t="s">
        <v>6452</v>
      </c>
      <c r="N5059" t="s">
        <v>6453</v>
      </c>
      <c r="Q5059" t="s">
        <v>6451</v>
      </c>
      <c r="R5059">
        <v>1098</v>
      </c>
      <c r="S5059">
        <v>365</v>
      </c>
    </row>
    <row r="5060" spans="1:19">
      <c r="A5060" t="s">
        <v>20</v>
      </c>
      <c r="B5060" t="s">
        <v>21</v>
      </c>
      <c r="C5060" t="s">
        <v>22</v>
      </c>
      <c r="D5060" t="s">
        <v>23</v>
      </c>
      <c r="E5060" t="s">
        <v>5</v>
      </c>
      <c r="G5060" t="s">
        <v>24</v>
      </c>
      <c r="H5060">
        <v>2891021</v>
      </c>
      <c r="I5060">
        <v>2892292</v>
      </c>
      <c r="J5060" t="s">
        <v>25</v>
      </c>
      <c r="Q5060" t="s">
        <v>6454</v>
      </c>
      <c r="R5060">
        <v>1272</v>
      </c>
    </row>
    <row r="5061" spans="1:19">
      <c r="A5061" t="s">
        <v>27</v>
      </c>
      <c r="B5061" t="s">
        <v>28</v>
      </c>
      <c r="C5061" t="s">
        <v>22</v>
      </c>
      <c r="D5061" t="s">
        <v>23</v>
      </c>
      <c r="E5061" t="s">
        <v>5</v>
      </c>
      <c r="G5061" t="s">
        <v>24</v>
      </c>
      <c r="H5061">
        <v>2891021</v>
      </c>
      <c r="I5061">
        <v>2892292</v>
      </c>
      <c r="J5061" t="s">
        <v>25</v>
      </c>
      <c r="K5061" t="s">
        <v>6455</v>
      </c>
      <c r="N5061" t="s">
        <v>1779</v>
      </c>
      <c r="Q5061" t="s">
        <v>6454</v>
      </c>
      <c r="R5061">
        <v>1272</v>
      </c>
      <c r="S5061">
        <v>423</v>
      </c>
    </row>
    <row r="5062" spans="1:19">
      <c r="A5062" t="s">
        <v>20</v>
      </c>
      <c r="B5062" t="s">
        <v>21</v>
      </c>
      <c r="C5062" t="s">
        <v>22</v>
      </c>
      <c r="D5062" t="s">
        <v>23</v>
      </c>
      <c r="E5062" t="s">
        <v>5</v>
      </c>
      <c r="G5062" t="s">
        <v>24</v>
      </c>
      <c r="H5062">
        <v>2892426</v>
      </c>
      <c r="I5062">
        <v>2893079</v>
      </c>
      <c r="J5062" t="s">
        <v>64</v>
      </c>
      <c r="Q5062" t="s">
        <v>6456</v>
      </c>
      <c r="R5062">
        <v>654</v>
      </c>
    </row>
    <row r="5063" spans="1:19">
      <c r="A5063" t="s">
        <v>27</v>
      </c>
      <c r="B5063" t="s">
        <v>28</v>
      </c>
      <c r="C5063" t="s">
        <v>22</v>
      </c>
      <c r="D5063" t="s">
        <v>23</v>
      </c>
      <c r="E5063" t="s">
        <v>5</v>
      </c>
      <c r="G5063" t="s">
        <v>24</v>
      </c>
      <c r="H5063">
        <v>2892426</v>
      </c>
      <c r="I5063">
        <v>2893079</v>
      </c>
      <c r="J5063" t="s">
        <v>64</v>
      </c>
      <c r="K5063" t="s">
        <v>6457</v>
      </c>
      <c r="N5063" t="s">
        <v>4798</v>
      </c>
      <c r="Q5063" t="s">
        <v>6456</v>
      </c>
      <c r="R5063">
        <v>654</v>
      </c>
      <c r="S5063">
        <v>217</v>
      </c>
    </row>
    <row r="5064" spans="1:19">
      <c r="A5064" t="s">
        <v>20</v>
      </c>
      <c r="B5064" t="s">
        <v>21</v>
      </c>
      <c r="C5064" t="s">
        <v>22</v>
      </c>
      <c r="D5064" t="s">
        <v>23</v>
      </c>
      <c r="E5064" t="s">
        <v>5</v>
      </c>
      <c r="G5064" t="s">
        <v>24</v>
      </c>
      <c r="H5064">
        <v>2893327</v>
      </c>
      <c r="I5064">
        <v>2895243</v>
      </c>
      <c r="J5064" t="s">
        <v>25</v>
      </c>
      <c r="Q5064" t="s">
        <v>6458</v>
      </c>
      <c r="R5064">
        <v>1917</v>
      </c>
    </row>
    <row r="5065" spans="1:19">
      <c r="A5065" t="s">
        <v>27</v>
      </c>
      <c r="B5065" t="s">
        <v>28</v>
      </c>
      <c r="C5065" t="s">
        <v>22</v>
      </c>
      <c r="D5065" t="s">
        <v>23</v>
      </c>
      <c r="E5065" t="s">
        <v>5</v>
      </c>
      <c r="G5065" t="s">
        <v>24</v>
      </c>
      <c r="H5065">
        <v>2893327</v>
      </c>
      <c r="I5065">
        <v>2895243</v>
      </c>
      <c r="J5065" t="s">
        <v>25</v>
      </c>
      <c r="K5065" t="s">
        <v>6459</v>
      </c>
      <c r="N5065" t="s">
        <v>1481</v>
      </c>
      <c r="Q5065" t="s">
        <v>6458</v>
      </c>
      <c r="R5065">
        <v>1917</v>
      </c>
      <c r="S5065">
        <v>638</v>
      </c>
    </row>
    <row r="5066" spans="1:19">
      <c r="A5066" t="s">
        <v>20</v>
      </c>
      <c r="B5066" t="s">
        <v>21</v>
      </c>
      <c r="C5066" t="s">
        <v>22</v>
      </c>
      <c r="D5066" t="s">
        <v>23</v>
      </c>
      <c r="E5066" t="s">
        <v>5</v>
      </c>
      <c r="G5066" t="s">
        <v>24</v>
      </c>
      <c r="H5066">
        <v>2895436</v>
      </c>
      <c r="I5066">
        <v>2896947</v>
      </c>
      <c r="J5066" t="s">
        <v>25</v>
      </c>
      <c r="Q5066" t="s">
        <v>6460</v>
      </c>
      <c r="R5066">
        <v>1512</v>
      </c>
    </row>
    <row r="5067" spans="1:19">
      <c r="A5067" t="s">
        <v>27</v>
      </c>
      <c r="B5067" t="s">
        <v>28</v>
      </c>
      <c r="C5067" t="s">
        <v>22</v>
      </c>
      <c r="D5067" t="s">
        <v>23</v>
      </c>
      <c r="E5067" t="s">
        <v>5</v>
      </c>
      <c r="G5067" t="s">
        <v>24</v>
      </c>
      <c r="H5067">
        <v>2895436</v>
      </c>
      <c r="I5067">
        <v>2896947</v>
      </c>
      <c r="J5067" t="s">
        <v>25</v>
      </c>
      <c r="K5067" t="s">
        <v>6461</v>
      </c>
      <c r="N5067" t="s">
        <v>1244</v>
      </c>
      <c r="Q5067" t="s">
        <v>6460</v>
      </c>
      <c r="R5067">
        <v>1512</v>
      </c>
      <c r="S5067">
        <v>503</v>
      </c>
    </row>
    <row r="5068" spans="1:19">
      <c r="A5068" t="s">
        <v>20</v>
      </c>
      <c r="B5068" t="s">
        <v>21</v>
      </c>
      <c r="C5068" t="s">
        <v>22</v>
      </c>
      <c r="D5068" t="s">
        <v>23</v>
      </c>
      <c r="E5068" t="s">
        <v>5</v>
      </c>
      <c r="G5068" t="s">
        <v>24</v>
      </c>
      <c r="H5068">
        <v>2896981</v>
      </c>
      <c r="I5068">
        <v>2897745</v>
      </c>
      <c r="J5068" t="s">
        <v>64</v>
      </c>
      <c r="Q5068" t="s">
        <v>6462</v>
      </c>
      <c r="R5068">
        <v>765</v>
      </c>
    </row>
    <row r="5069" spans="1:19">
      <c r="A5069" t="s">
        <v>27</v>
      </c>
      <c r="B5069" t="s">
        <v>28</v>
      </c>
      <c r="C5069" t="s">
        <v>22</v>
      </c>
      <c r="D5069" t="s">
        <v>23</v>
      </c>
      <c r="E5069" t="s">
        <v>5</v>
      </c>
      <c r="G5069" t="s">
        <v>24</v>
      </c>
      <c r="H5069">
        <v>2896981</v>
      </c>
      <c r="I5069">
        <v>2897745</v>
      </c>
      <c r="J5069" t="s">
        <v>64</v>
      </c>
      <c r="K5069" t="s">
        <v>6463</v>
      </c>
      <c r="N5069" t="s">
        <v>2024</v>
      </c>
      <c r="Q5069" t="s">
        <v>6462</v>
      </c>
      <c r="R5069">
        <v>765</v>
      </c>
      <c r="S5069">
        <v>254</v>
      </c>
    </row>
    <row r="5070" spans="1:19">
      <c r="A5070" t="s">
        <v>20</v>
      </c>
      <c r="B5070" t="s">
        <v>21</v>
      </c>
      <c r="C5070" t="s">
        <v>22</v>
      </c>
      <c r="D5070" t="s">
        <v>23</v>
      </c>
      <c r="E5070" t="s">
        <v>5</v>
      </c>
      <c r="G5070" t="s">
        <v>24</v>
      </c>
      <c r="H5070">
        <v>2897746</v>
      </c>
      <c r="I5070">
        <v>2898555</v>
      </c>
      <c r="J5070" t="s">
        <v>64</v>
      </c>
      <c r="Q5070" t="s">
        <v>6464</v>
      </c>
      <c r="R5070">
        <v>810</v>
      </c>
    </row>
    <row r="5071" spans="1:19">
      <c r="A5071" t="s">
        <v>27</v>
      </c>
      <c r="B5071" t="s">
        <v>28</v>
      </c>
      <c r="C5071" t="s">
        <v>22</v>
      </c>
      <c r="D5071" t="s">
        <v>23</v>
      </c>
      <c r="E5071" t="s">
        <v>5</v>
      </c>
      <c r="G5071" t="s">
        <v>24</v>
      </c>
      <c r="H5071">
        <v>2897746</v>
      </c>
      <c r="I5071">
        <v>2898555</v>
      </c>
      <c r="J5071" t="s">
        <v>64</v>
      </c>
      <c r="K5071" t="s">
        <v>6465</v>
      </c>
      <c r="N5071" t="s">
        <v>6466</v>
      </c>
      <c r="Q5071" t="s">
        <v>6464</v>
      </c>
      <c r="R5071">
        <v>810</v>
      </c>
      <c r="S5071">
        <v>269</v>
      </c>
    </row>
    <row r="5072" spans="1:19">
      <c r="A5072" t="s">
        <v>20</v>
      </c>
      <c r="B5072" t="s">
        <v>21</v>
      </c>
      <c r="C5072" t="s">
        <v>22</v>
      </c>
      <c r="D5072" t="s">
        <v>23</v>
      </c>
      <c r="E5072" t="s">
        <v>5</v>
      </c>
      <c r="G5072" t="s">
        <v>24</v>
      </c>
      <c r="H5072">
        <v>2898615</v>
      </c>
      <c r="I5072">
        <v>2899673</v>
      </c>
      <c r="J5072" t="s">
        <v>64</v>
      </c>
      <c r="Q5072" t="s">
        <v>6467</v>
      </c>
      <c r="R5072">
        <v>1059</v>
      </c>
    </row>
    <row r="5073" spans="1:19">
      <c r="A5073" t="s">
        <v>27</v>
      </c>
      <c r="B5073" t="s">
        <v>28</v>
      </c>
      <c r="C5073" t="s">
        <v>22</v>
      </c>
      <c r="D5073" t="s">
        <v>23</v>
      </c>
      <c r="E5073" t="s">
        <v>5</v>
      </c>
      <c r="G5073" t="s">
        <v>24</v>
      </c>
      <c r="H5073">
        <v>2898615</v>
      </c>
      <c r="I5073">
        <v>2899673</v>
      </c>
      <c r="J5073" t="s">
        <v>64</v>
      </c>
      <c r="K5073" t="s">
        <v>6468</v>
      </c>
      <c r="N5073" t="s">
        <v>6469</v>
      </c>
      <c r="Q5073" t="s">
        <v>6467</v>
      </c>
      <c r="R5073">
        <v>1059</v>
      </c>
      <c r="S5073">
        <v>352</v>
      </c>
    </row>
    <row r="5074" spans="1:19">
      <c r="A5074" t="s">
        <v>20</v>
      </c>
      <c r="B5074" t="s">
        <v>21</v>
      </c>
      <c r="C5074" t="s">
        <v>22</v>
      </c>
      <c r="D5074" t="s">
        <v>23</v>
      </c>
      <c r="E5074" t="s">
        <v>5</v>
      </c>
      <c r="G5074" t="s">
        <v>24</v>
      </c>
      <c r="H5074">
        <v>2899962</v>
      </c>
      <c r="I5074">
        <v>2900684</v>
      </c>
      <c r="J5074" t="s">
        <v>64</v>
      </c>
      <c r="Q5074" t="s">
        <v>6470</v>
      </c>
      <c r="R5074">
        <v>723</v>
      </c>
    </row>
    <row r="5075" spans="1:19">
      <c r="A5075" t="s">
        <v>27</v>
      </c>
      <c r="B5075" t="s">
        <v>28</v>
      </c>
      <c r="C5075" t="s">
        <v>22</v>
      </c>
      <c r="D5075" t="s">
        <v>23</v>
      </c>
      <c r="E5075" t="s">
        <v>5</v>
      </c>
      <c r="G5075" t="s">
        <v>24</v>
      </c>
      <c r="H5075">
        <v>2899962</v>
      </c>
      <c r="I5075">
        <v>2900684</v>
      </c>
      <c r="J5075" t="s">
        <v>64</v>
      </c>
      <c r="K5075" t="s">
        <v>6471</v>
      </c>
      <c r="N5075" t="s">
        <v>6472</v>
      </c>
      <c r="Q5075" t="s">
        <v>6470</v>
      </c>
      <c r="R5075">
        <v>723</v>
      </c>
      <c r="S5075">
        <v>240</v>
      </c>
    </row>
    <row r="5076" spans="1:19">
      <c r="A5076" t="s">
        <v>20</v>
      </c>
      <c r="B5076" t="s">
        <v>21</v>
      </c>
      <c r="C5076" t="s">
        <v>22</v>
      </c>
      <c r="D5076" t="s">
        <v>23</v>
      </c>
      <c r="E5076" t="s">
        <v>5</v>
      </c>
      <c r="G5076" t="s">
        <v>24</v>
      </c>
      <c r="H5076">
        <v>2900802</v>
      </c>
      <c r="I5076">
        <v>2901734</v>
      </c>
      <c r="J5076" t="s">
        <v>64</v>
      </c>
      <c r="Q5076" t="s">
        <v>6473</v>
      </c>
      <c r="R5076">
        <v>933</v>
      </c>
    </row>
    <row r="5077" spans="1:19">
      <c r="A5077" t="s">
        <v>27</v>
      </c>
      <c r="B5077" t="s">
        <v>28</v>
      </c>
      <c r="C5077" t="s">
        <v>22</v>
      </c>
      <c r="D5077" t="s">
        <v>23</v>
      </c>
      <c r="E5077" t="s">
        <v>5</v>
      </c>
      <c r="G5077" t="s">
        <v>24</v>
      </c>
      <c r="H5077">
        <v>2900802</v>
      </c>
      <c r="I5077">
        <v>2901734</v>
      </c>
      <c r="J5077" t="s">
        <v>64</v>
      </c>
      <c r="K5077" t="s">
        <v>6474</v>
      </c>
      <c r="N5077" t="s">
        <v>6475</v>
      </c>
      <c r="Q5077" t="s">
        <v>6473</v>
      </c>
      <c r="R5077">
        <v>933</v>
      </c>
      <c r="S5077">
        <v>310</v>
      </c>
    </row>
    <row r="5078" spans="1:19">
      <c r="A5078" t="s">
        <v>20</v>
      </c>
      <c r="B5078" t="s">
        <v>21</v>
      </c>
      <c r="C5078" t="s">
        <v>22</v>
      </c>
      <c r="D5078" t="s">
        <v>23</v>
      </c>
      <c r="E5078" t="s">
        <v>5</v>
      </c>
      <c r="G5078" t="s">
        <v>24</v>
      </c>
      <c r="H5078">
        <v>2901958</v>
      </c>
      <c r="I5078">
        <v>2908860</v>
      </c>
      <c r="J5078" t="s">
        <v>64</v>
      </c>
      <c r="Q5078" t="s">
        <v>6476</v>
      </c>
      <c r="R5078">
        <v>6903</v>
      </c>
    </row>
    <row r="5079" spans="1:19">
      <c r="A5079" t="s">
        <v>27</v>
      </c>
      <c r="B5079" t="s">
        <v>28</v>
      </c>
      <c r="C5079" t="s">
        <v>22</v>
      </c>
      <c r="D5079" t="s">
        <v>23</v>
      </c>
      <c r="E5079" t="s">
        <v>5</v>
      </c>
      <c r="G5079" t="s">
        <v>24</v>
      </c>
      <c r="H5079">
        <v>2901958</v>
      </c>
      <c r="I5079">
        <v>2908860</v>
      </c>
      <c r="J5079" t="s">
        <v>64</v>
      </c>
      <c r="K5079" t="s">
        <v>6477</v>
      </c>
      <c r="N5079" t="s">
        <v>5756</v>
      </c>
      <c r="Q5079" t="s">
        <v>6476</v>
      </c>
      <c r="R5079">
        <v>6903</v>
      </c>
      <c r="S5079">
        <v>2300</v>
      </c>
    </row>
    <row r="5080" spans="1:19">
      <c r="A5080" t="s">
        <v>20</v>
      </c>
      <c r="B5080" t="s">
        <v>21</v>
      </c>
      <c r="C5080" t="s">
        <v>22</v>
      </c>
      <c r="D5080" t="s">
        <v>23</v>
      </c>
      <c r="E5080" t="s">
        <v>5</v>
      </c>
      <c r="G5080" t="s">
        <v>24</v>
      </c>
      <c r="H5080">
        <v>2910193</v>
      </c>
      <c r="I5080">
        <v>2910402</v>
      </c>
      <c r="J5080" t="s">
        <v>25</v>
      </c>
      <c r="Q5080" t="s">
        <v>6478</v>
      </c>
      <c r="R5080">
        <v>210</v>
      </c>
    </row>
    <row r="5081" spans="1:19">
      <c r="A5081" t="s">
        <v>27</v>
      </c>
      <c r="B5081" t="s">
        <v>28</v>
      </c>
      <c r="C5081" t="s">
        <v>22</v>
      </c>
      <c r="D5081" t="s">
        <v>23</v>
      </c>
      <c r="E5081" t="s">
        <v>5</v>
      </c>
      <c r="G5081" t="s">
        <v>24</v>
      </c>
      <c r="H5081">
        <v>2910193</v>
      </c>
      <c r="I5081">
        <v>2910402</v>
      </c>
      <c r="J5081" t="s">
        <v>25</v>
      </c>
      <c r="K5081" t="s">
        <v>6479</v>
      </c>
      <c r="N5081" t="s">
        <v>42</v>
      </c>
      <c r="Q5081" t="s">
        <v>6478</v>
      </c>
      <c r="R5081">
        <v>210</v>
      </c>
      <c r="S5081">
        <v>69</v>
      </c>
    </row>
    <row r="5082" spans="1:19">
      <c r="A5082" t="s">
        <v>20</v>
      </c>
      <c r="B5082" t="s">
        <v>21</v>
      </c>
      <c r="C5082" t="s">
        <v>22</v>
      </c>
      <c r="D5082" t="s">
        <v>23</v>
      </c>
      <c r="E5082" t="s">
        <v>5</v>
      </c>
      <c r="G5082" t="s">
        <v>24</v>
      </c>
      <c r="H5082">
        <v>2910503</v>
      </c>
      <c r="I5082">
        <v>2912167</v>
      </c>
      <c r="J5082" t="s">
        <v>64</v>
      </c>
      <c r="Q5082" t="s">
        <v>6480</v>
      </c>
      <c r="R5082">
        <v>1665</v>
      </c>
    </row>
    <row r="5083" spans="1:19">
      <c r="A5083" t="s">
        <v>27</v>
      </c>
      <c r="B5083" t="s">
        <v>28</v>
      </c>
      <c r="C5083" t="s">
        <v>22</v>
      </c>
      <c r="D5083" t="s">
        <v>23</v>
      </c>
      <c r="E5083" t="s">
        <v>5</v>
      </c>
      <c r="G5083" t="s">
        <v>24</v>
      </c>
      <c r="H5083">
        <v>2910503</v>
      </c>
      <c r="I5083">
        <v>2912167</v>
      </c>
      <c r="J5083" t="s">
        <v>64</v>
      </c>
      <c r="K5083" t="s">
        <v>6481</v>
      </c>
      <c r="N5083" t="s">
        <v>42</v>
      </c>
      <c r="Q5083" t="s">
        <v>6480</v>
      </c>
      <c r="R5083">
        <v>1665</v>
      </c>
      <c r="S5083">
        <v>554</v>
      </c>
    </row>
    <row r="5084" spans="1:19">
      <c r="A5084" t="s">
        <v>20</v>
      </c>
      <c r="B5084" t="s">
        <v>21</v>
      </c>
      <c r="C5084" t="s">
        <v>22</v>
      </c>
      <c r="D5084" t="s">
        <v>23</v>
      </c>
      <c r="E5084" t="s">
        <v>5</v>
      </c>
      <c r="G5084" t="s">
        <v>24</v>
      </c>
      <c r="H5084">
        <v>2912183</v>
      </c>
      <c r="I5084">
        <v>2912722</v>
      </c>
      <c r="J5084" t="s">
        <v>64</v>
      </c>
      <c r="Q5084" t="s">
        <v>6482</v>
      </c>
      <c r="R5084">
        <v>540</v>
      </c>
    </row>
    <row r="5085" spans="1:19">
      <c r="A5085" t="s">
        <v>27</v>
      </c>
      <c r="B5085" t="s">
        <v>28</v>
      </c>
      <c r="C5085" t="s">
        <v>22</v>
      </c>
      <c r="D5085" t="s">
        <v>23</v>
      </c>
      <c r="E5085" t="s">
        <v>5</v>
      </c>
      <c r="G5085" t="s">
        <v>24</v>
      </c>
      <c r="H5085">
        <v>2912183</v>
      </c>
      <c r="I5085">
        <v>2912722</v>
      </c>
      <c r="J5085" t="s">
        <v>64</v>
      </c>
      <c r="K5085" t="s">
        <v>6483</v>
      </c>
      <c r="N5085" t="s">
        <v>401</v>
      </c>
      <c r="Q5085" t="s">
        <v>6482</v>
      </c>
      <c r="R5085">
        <v>540</v>
      </c>
      <c r="S5085">
        <v>179</v>
      </c>
    </row>
    <row r="5086" spans="1:19">
      <c r="A5086" t="s">
        <v>20</v>
      </c>
      <c r="B5086" t="s">
        <v>21</v>
      </c>
      <c r="C5086" t="s">
        <v>22</v>
      </c>
      <c r="D5086" t="s">
        <v>23</v>
      </c>
      <c r="E5086" t="s">
        <v>5</v>
      </c>
      <c r="G5086" t="s">
        <v>24</v>
      </c>
      <c r="H5086">
        <v>2912952</v>
      </c>
      <c r="I5086">
        <v>2915204</v>
      </c>
      <c r="J5086" t="s">
        <v>64</v>
      </c>
      <c r="Q5086" t="s">
        <v>6484</v>
      </c>
      <c r="R5086">
        <v>2253</v>
      </c>
    </row>
    <row r="5087" spans="1:19">
      <c r="A5087" t="s">
        <v>27</v>
      </c>
      <c r="B5087" t="s">
        <v>28</v>
      </c>
      <c r="C5087" t="s">
        <v>22</v>
      </c>
      <c r="D5087" t="s">
        <v>23</v>
      </c>
      <c r="E5087" t="s">
        <v>5</v>
      </c>
      <c r="G5087" t="s">
        <v>24</v>
      </c>
      <c r="H5087">
        <v>2912952</v>
      </c>
      <c r="I5087">
        <v>2915204</v>
      </c>
      <c r="J5087" t="s">
        <v>64</v>
      </c>
      <c r="K5087" t="s">
        <v>6485</v>
      </c>
      <c r="N5087" t="s">
        <v>1913</v>
      </c>
      <c r="Q5087" t="s">
        <v>6484</v>
      </c>
      <c r="R5087">
        <v>2253</v>
      </c>
      <c r="S5087">
        <v>750</v>
      </c>
    </row>
    <row r="5088" spans="1:19">
      <c r="A5088" t="s">
        <v>20</v>
      </c>
      <c r="B5088" t="s">
        <v>21</v>
      </c>
      <c r="C5088" t="s">
        <v>22</v>
      </c>
      <c r="D5088" t="s">
        <v>23</v>
      </c>
      <c r="E5088" t="s">
        <v>5</v>
      </c>
      <c r="G5088" t="s">
        <v>24</v>
      </c>
      <c r="H5088">
        <v>2915207</v>
      </c>
      <c r="I5088">
        <v>2915581</v>
      </c>
      <c r="J5088" t="s">
        <v>64</v>
      </c>
      <c r="Q5088" t="s">
        <v>6486</v>
      </c>
      <c r="R5088">
        <v>375</v>
      </c>
    </row>
    <row r="5089" spans="1:19">
      <c r="A5089" t="s">
        <v>27</v>
      </c>
      <c r="B5089" t="s">
        <v>28</v>
      </c>
      <c r="C5089" t="s">
        <v>22</v>
      </c>
      <c r="D5089" t="s">
        <v>23</v>
      </c>
      <c r="E5089" t="s">
        <v>5</v>
      </c>
      <c r="G5089" t="s">
        <v>24</v>
      </c>
      <c r="H5089">
        <v>2915207</v>
      </c>
      <c r="I5089">
        <v>2915581</v>
      </c>
      <c r="J5089" t="s">
        <v>64</v>
      </c>
      <c r="K5089" t="s">
        <v>6487</v>
      </c>
      <c r="N5089" t="s">
        <v>1955</v>
      </c>
      <c r="Q5089" t="s">
        <v>6486</v>
      </c>
      <c r="R5089">
        <v>375</v>
      </c>
      <c r="S5089">
        <v>124</v>
      </c>
    </row>
    <row r="5090" spans="1:19">
      <c r="A5090" t="s">
        <v>20</v>
      </c>
      <c r="B5090" t="s">
        <v>21</v>
      </c>
      <c r="C5090" t="s">
        <v>22</v>
      </c>
      <c r="D5090" t="s">
        <v>23</v>
      </c>
      <c r="E5090" t="s">
        <v>5</v>
      </c>
      <c r="G5090" t="s">
        <v>24</v>
      </c>
      <c r="H5090">
        <v>2915886</v>
      </c>
      <c r="I5090">
        <v>2916674</v>
      </c>
      <c r="J5090" t="s">
        <v>64</v>
      </c>
      <c r="Q5090" t="s">
        <v>6488</v>
      </c>
      <c r="R5090">
        <v>789</v>
      </c>
    </row>
    <row r="5091" spans="1:19">
      <c r="A5091" t="s">
        <v>27</v>
      </c>
      <c r="B5091" t="s">
        <v>28</v>
      </c>
      <c r="C5091" t="s">
        <v>22</v>
      </c>
      <c r="D5091" t="s">
        <v>23</v>
      </c>
      <c r="E5091" t="s">
        <v>5</v>
      </c>
      <c r="G5091" t="s">
        <v>24</v>
      </c>
      <c r="H5091">
        <v>2915886</v>
      </c>
      <c r="I5091">
        <v>2916674</v>
      </c>
      <c r="J5091" t="s">
        <v>64</v>
      </c>
      <c r="K5091" t="s">
        <v>6489</v>
      </c>
      <c r="N5091" t="s">
        <v>6490</v>
      </c>
      <c r="Q5091" t="s">
        <v>6488</v>
      </c>
      <c r="R5091">
        <v>789</v>
      </c>
      <c r="S5091">
        <v>262</v>
      </c>
    </row>
    <row r="5092" spans="1:19">
      <c r="A5092" t="s">
        <v>20</v>
      </c>
      <c r="B5092" t="s">
        <v>21</v>
      </c>
      <c r="C5092" t="s">
        <v>22</v>
      </c>
      <c r="D5092" t="s">
        <v>23</v>
      </c>
      <c r="E5092" t="s">
        <v>5</v>
      </c>
      <c r="G5092" t="s">
        <v>24</v>
      </c>
      <c r="H5092">
        <v>2916678</v>
      </c>
      <c r="I5092">
        <v>2917286</v>
      </c>
      <c r="J5092" t="s">
        <v>64</v>
      </c>
      <c r="Q5092" t="s">
        <v>6491</v>
      </c>
      <c r="R5092">
        <v>609</v>
      </c>
    </row>
    <row r="5093" spans="1:19">
      <c r="A5093" t="s">
        <v>27</v>
      </c>
      <c r="B5093" t="s">
        <v>28</v>
      </c>
      <c r="C5093" t="s">
        <v>22</v>
      </c>
      <c r="D5093" t="s">
        <v>23</v>
      </c>
      <c r="E5093" t="s">
        <v>5</v>
      </c>
      <c r="G5093" t="s">
        <v>24</v>
      </c>
      <c r="H5093">
        <v>2916678</v>
      </c>
      <c r="I5093">
        <v>2917286</v>
      </c>
      <c r="J5093" t="s">
        <v>64</v>
      </c>
      <c r="K5093" t="s">
        <v>6492</v>
      </c>
      <c r="N5093" t="s">
        <v>6493</v>
      </c>
      <c r="Q5093" t="s">
        <v>6491</v>
      </c>
      <c r="R5093">
        <v>609</v>
      </c>
      <c r="S5093">
        <v>202</v>
      </c>
    </row>
    <row r="5094" spans="1:19">
      <c r="A5094" t="s">
        <v>20</v>
      </c>
      <c r="B5094" t="s">
        <v>21</v>
      </c>
      <c r="C5094" t="s">
        <v>22</v>
      </c>
      <c r="D5094" t="s">
        <v>23</v>
      </c>
      <c r="E5094" t="s">
        <v>5</v>
      </c>
      <c r="G5094" t="s">
        <v>24</v>
      </c>
      <c r="H5094">
        <v>2917341</v>
      </c>
      <c r="I5094">
        <v>2918063</v>
      </c>
      <c r="J5094" t="s">
        <v>64</v>
      </c>
      <c r="Q5094" t="s">
        <v>6494</v>
      </c>
      <c r="R5094">
        <v>723</v>
      </c>
    </row>
    <row r="5095" spans="1:19">
      <c r="A5095" t="s">
        <v>27</v>
      </c>
      <c r="B5095" t="s">
        <v>28</v>
      </c>
      <c r="C5095" t="s">
        <v>22</v>
      </c>
      <c r="D5095" t="s">
        <v>23</v>
      </c>
      <c r="E5095" t="s">
        <v>5</v>
      </c>
      <c r="G5095" t="s">
        <v>24</v>
      </c>
      <c r="H5095">
        <v>2917341</v>
      </c>
      <c r="I5095">
        <v>2918063</v>
      </c>
      <c r="J5095" t="s">
        <v>64</v>
      </c>
      <c r="K5095" t="s">
        <v>6495</v>
      </c>
      <c r="N5095" t="s">
        <v>6496</v>
      </c>
      <c r="Q5095" t="s">
        <v>6494</v>
      </c>
      <c r="R5095">
        <v>723</v>
      </c>
      <c r="S5095">
        <v>240</v>
      </c>
    </row>
    <row r="5096" spans="1:19">
      <c r="A5096" t="s">
        <v>20</v>
      </c>
      <c r="B5096" t="s">
        <v>21</v>
      </c>
      <c r="C5096" t="s">
        <v>22</v>
      </c>
      <c r="D5096" t="s">
        <v>23</v>
      </c>
      <c r="E5096" t="s">
        <v>5</v>
      </c>
      <c r="G5096" t="s">
        <v>24</v>
      </c>
      <c r="H5096">
        <v>2918035</v>
      </c>
      <c r="I5096">
        <v>2918415</v>
      </c>
      <c r="J5096" t="s">
        <v>64</v>
      </c>
      <c r="Q5096" t="s">
        <v>6497</v>
      </c>
      <c r="R5096">
        <v>381</v>
      </c>
    </row>
    <row r="5097" spans="1:19">
      <c r="A5097" t="s">
        <v>27</v>
      </c>
      <c r="B5097" t="s">
        <v>28</v>
      </c>
      <c r="C5097" t="s">
        <v>22</v>
      </c>
      <c r="D5097" t="s">
        <v>23</v>
      </c>
      <c r="E5097" t="s">
        <v>5</v>
      </c>
      <c r="G5097" t="s">
        <v>24</v>
      </c>
      <c r="H5097">
        <v>2918035</v>
      </c>
      <c r="I5097">
        <v>2918415</v>
      </c>
      <c r="J5097" t="s">
        <v>64</v>
      </c>
      <c r="K5097" t="s">
        <v>6498</v>
      </c>
      <c r="N5097" t="s">
        <v>6499</v>
      </c>
      <c r="Q5097" t="s">
        <v>6497</v>
      </c>
      <c r="R5097">
        <v>381</v>
      </c>
      <c r="S5097">
        <v>126</v>
      </c>
    </row>
    <row r="5098" spans="1:19">
      <c r="A5098" t="s">
        <v>20</v>
      </c>
      <c r="B5098" t="s">
        <v>21</v>
      </c>
      <c r="C5098" t="s">
        <v>22</v>
      </c>
      <c r="D5098" t="s">
        <v>23</v>
      </c>
      <c r="E5098" t="s">
        <v>5</v>
      </c>
      <c r="G5098" t="s">
        <v>24</v>
      </c>
      <c r="H5098">
        <v>2918366</v>
      </c>
      <c r="I5098">
        <v>2918497</v>
      </c>
      <c r="J5098" t="s">
        <v>64</v>
      </c>
      <c r="Q5098" t="s">
        <v>6500</v>
      </c>
      <c r="R5098">
        <v>132</v>
      </c>
    </row>
    <row r="5099" spans="1:19">
      <c r="A5099" t="s">
        <v>27</v>
      </c>
      <c r="B5099" t="s">
        <v>28</v>
      </c>
      <c r="C5099" t="s">
        <v>22</v>
      </c>
      <c r="D5099" t="s">
        <v>23</v>
      </c>
      <c r="E5099" t="s">
        <v>5</v>
      </c>
      <c r="G5099" t="s">
        <v>24</v>
      </c>
      <c r="H5099">
        <v>2918366</v>
      </c>
      <c r="I5099">
        <v>2918497</v>
      </c>
      <c r="J5099" t="s">
        <v>64</v>
      </c>
      <c r="K5099" t="s">
        <v>6501</v>
      </c>
      <c r="N5099" t="s">
        <v>42</v>
      </c>
      <c r="Q5099" t="s">
        <v>6500</v>
      </c>
      <c r="R5099">
        <v>132</v>
      </c>
      <c r="S5099">
        <v>43</v>
      </c>
    </row>
    <row r="5100" spans="1:19">
      <c r="A5100" t="s">
        <v>20</v>
      </c>
      <c r="B5100" t="s">
        <v>21</v>
      </c>
      <c r="C5100" t="s">
        <v>22</v>
      </c>
      <c r="D5100" t="s">
        <v>23</v>
      </c>
      <c r="E5100" t="s">
        <v>5</v>
      </c>
      <c r="G5100" t="s">
        <v>24</v>
      </c>
      <c r="H5100">
        <v>2918642</v>
      </c>
      <c r="I5100">
        <v>2920360</v>
      </c>
      <c r="J5100" t="s">
        <v>64</v>
      </c>
      <c r="Q5100" t="s">
        <v>6502</v>
      </c>
      <c r="R5100">
        <v>1719</v>
      </c>
    </row>
    <row r="5101" spans="1:19">
      <c r="A5101" t="s">
        <v>27</v>
      </c>
      <c r="B5101" t="s">
        <v>28</v>
      </c>
      <c r="C5101" t="s">
        <v>22</v>
      </c>
      <c r="D5101" t="s">
        <v>23</v>
      </c>
      <c r="E5101" t="s">
        <v>5</v>
      </c>
      <c r="G5101" t="s">
        <v>24</v>
      </c>
      <c r="H5101">
        <v>2918642</v>
      </c>
      <c r="I5101">
        <v>2920360</v>
      </c>
      <c r="J5101" t="s">
        <v>64</v>
      </c>
      <c r="K5101" t="s">
        <v>6503</v>
      </c>
      <c r="N5101" t="s">
        <v>6504</v>
      </c>
      <c r="Q5101" t="s">
        <v>6502</v>
      </c>
      <c r="R5101">
        <v>1719</v>
      </c>
      <c r="S5101">
        <v>572</v>
      </c>
    </row>
    <row r="5102" spans="1:19">
      <c r="A5102" t="s">
        <v>20</v>
      </c>
      <c r="B5102" t="s">
        <v>21</v>
      </c>
      <c r="C5102" t="s">
        <v>22</v>
      </c>
      <c r="D5102" t="s">
        <v>23</v>
      </c>
      <c r="E5102" t="s">
        <v>5</v>
      </c>
      <c r="G5102" t="s">
        <v>24</v>
      </c>
      <c r="H5102">
        <v>2920362</v>
      </c>
      <c r="I5102">
        <v>2920730</v>
      </c>
      <c r="J5102" t="s">
        <v>64</v>
      </c>
      <c r="Q5102" t="s">
        <v>6505</v>
      </c>
      <c r="R5102">
        <v>369</v>
      </c>
    </row>
    <row r="5103" spans="1:19">
      <c r="A5103" t="s">
        <v>27</v>
      </c>
      <c r="B5103" t="s">
        <v>28</v>
      </c>
      <c r="C5103" t="s">
        <v>22</v>
      </c>
      <c r="D5103" t="s">
        <v>23</v>
      </c>
      <c r="E5103" t="s">
        <v>5</v>
      </c>
      <c r="G5103" t="s">
        <v>24</v>
      </c>
      <c r="H5103">
        <v>2920362</v>
      </c>
      <c r="I5103">
        <v>2920730</v>
      </c>
      <c r="J5103" t="s">
        <v>64</v>
      </c>
      <c r="K5103" t="s">
        <v>6506</v>
      </c>
      <c r="N5103" t="s">
        <v>6507</v>
      </c>
      <c r="Q5103" t="s">
        <v>6505</v>
      </c>
      <c r="R5103">
        <v>369</v>
      </c>
      <c r="S5103">
        <v>122</v>
      </c>
    </row>
    <row r="5104" spans="1:19">
      <c r="A5104" t="s">
        <v>20</v>
      </c>
      <c r="B5104" t="s">
        <v>21</v>
      </c>
      <c r="C5104" t="s">
        <v>22</v>
      </c>
      <c r="D5104" t="s">
        <v>23</v>
      </c>
      <c r="E5104" t="s">
        <v>5</v>
      </c>
      <c r="G5104" t="s">
        <v>24</v>
      </c>
      <c r="H5104">
        <v>2920746</v>
      </c>
      <c r="I5104">
        <v>2921048</v>
      </c>
      <c r="J5104" t="s">
        <v>64</v>
      </c>
      <c r="Q5104" t="s">
        <v>6508</v>
      </c>
      <c r="R5104">
        <v>303</v>
      </c>
    </row>
    <row r="5105" spans="1:19">
      <c r="A5105" t="s">
        <v>27</v>
      </c>
      <c r="B5105" t="s">
        <v>28</v>
      </c>
      <c r="C5105" t="s">
        <v>22</v>
      </c>
      <c r="D5105" t="s">
        <v>23</v>
      </c>
      <c r="E5105" t="s">
        <v>5</v>
      </c>
      <c r="G5105" t="s">
        <v>24</v>
      </c>
      <c r="H5105">
        <v>2920746</v>
      </c>
      <c r="I5105">
        <v>2921048</v>
      </c>
      <c r="J5105" t="s">
        <v>64</v>
      </c>
      <c r="K5105" t="s">
        <v>6509</v>
      </c>
      <c r="N5105" t="s">
        <v>6510</v>
      </c>
      <c r="Q5105" t="s">
        <v>6508</v>
      </c>
      <c r="R5105">
        <v>303</v>
      </c>
      <c r="S5105">
        <v>100</v>
      </c>
    </row>
    <row r="5106" spans="1:19">
      <c r="A5106" t="s">
        <v>20</v>
      </c>
      <c r="B5106" t="s">
        <v>21</v>
      </c>
      <c r="C5106" t="s">
        <v>22</v>
      </c>
      <c r="D5106" t="s">
        <v>23</v>
      </c>
      <c r="E5106" t="s">
        <v>5</v>
      </c>
      <c r="G5106" t="s">
        <v>24</v>
      </c>
      <c r="H5106">
        <v>2921219</v>
      </c>
      <c r="I5106">
        <v>2921914</v>
      </c>
      <c r="J5106" t="s">
        <v>64</v>
      </c>
      <c r="Q5106" t="s">
        <v>6511</v>
      </c>
      <c r="R5106">
        <v>696</v>
      </c>
    </row>
    <row r="5107" spans="1:19">
      <c r="A5107" t="s">
        <v>27</v>
      </c>
      <c r="B5107" t="s">
        <v>28</v>
      </c>
      <c r="C5107" t="s">
        <v>22</v>
      </c>
      <c r="D5107" t="s">
        <v>23</v>
      </c>
      <c r="E5107" t="s">
        <v>5</v>
      </c>
      <c r="G5107" t="s">
        <v>24</v>
      </c>
      <c r="H5107">
        <v>2921219</v>
      </c>
      <c r="I5107">
        <v>2921914</v>
      </c>
      <c r="J5107" t="s">
        <v>64</v>
      </c>
      <c r="K5107" t="s">
        <v>6512</v>
      </c>
      <c r="N5107" t="s">
        <v>6513</v>
      </c>
      <c r="Q5107" t="s">
        <v>6511</v>
      </c>
      <c r="R5107">
        <v>696</v>
      </c>
      <c r="S5107">
        <v>231</v>
      </c>
    </row>
    <row r="5108" spans="1:19">
      <c r="A5108" t="s">
        <v>20</v>
      </c>
      <c r="B5108" t="s">
        <v>21</v>
      </c>
      <c r="C5108" t="s">
        <v>22</v>
      </c>
      <c r="D5108" t="s">
        <v>23</v>
      </c>
      <c r="E5108" t="s">
        <v>5</v>
      </c>
      <c r="G5108" t="s">
        <v>24</v>
      </c>
      <c r="H5108">
        <v>2921907</v>
      </c>
      <c r="I5108">
        <v>2922671</v>
      </c>
      <c r="J5108" t="s">
        <v>64</v>
      </c>
      <c r="Q5108" t="s">
        <v>6514</v>
      </c>
      <c r="R5108">
        <v>765</v>
      </c>
    </row>
    <row r="5109" spans="1:19">
      <c r="A5109" t="s">
        <v>27</v>
      </c>
      <c r="B5109" t="s">
        <v>28</v>
      </c>
      <c r="C5109" t="s">
        <v>22</v>
      </c>
      <c r="D5109" t="s">
        <v>23</v>
      </c>
      <c r="E5109" t="s">
        <v>5</v>
      </c>
      <c r="G5109" t="s">
        <v>24</v>
      </c>
      <c r="H5109">
        <v>2921907</v>
      </c>
      <c r="I5109">
        <v>2922671</v>
      </c>
      <c r="J5109" t="s">
        <v>64</v>
      </c>
      <c r="K5109" t="s">
        <v>6515</v>
      </c>
      <c r="N5109" t="s">
        <v>6516</v>
      </c>
      <c r="Q5109" t="s">
        <v>6514</v>
      </c>
      <c r="R5109">
        <v>765</v>
      </c>
      <c r="S5109">
        <v>254</v>
      </c>
    </row>
    <row r="5110" spans="1:19">
      <c r="A5110" t="s">
        <v>20</v>
      </c>
      <c r="B5110" t="s">
        <v>21</v>
      </c>
      <c r="C5110" t="s">
        <v>22</v>
      </c>
      <c r="D5110" t="s">
        <v>23</v>
      </c>
      <c r="E5110" t="s">
        <v>5</v>
      </c>
      <c r="G5110" t="s">
        <v>24</v>
      </c>
      <c r="H5110">
        <v>2922655</v>
      </c>
      <c r="I5110">
        <v>2923803</v>
      </c>
      <c r="J5110" t="s">
        <v>64</v>
      </c>
      <c r="Q5110" t="s">
        <v>6517</v>
      </c>
      <c r="R5110">
        <v>1149</v>
      </c>
    </row>
    <row r="5111" spans="1:19">
      <c r="A5111" t="s">
        <v>27</v>
      </c>
      <c r="B5111" t="s">
        <v>28</v>
      </c>
      <c r="C5111" t="s">
        <v>22</v>
      </c>
      <c r="D5111" t="s">
        <v>23</v>
      </c>
      <c r="E5111" t="s">
        <v>5</v>
      </c>
      <c r="G5111" t="s">
        <v>24</v>
      </c>
      <c r="H5111">
        <v>2922655</v>
      </c>
      <c r="I5111">
        <v>2923803</v>
      </c>
      <c r="J5111" t="s">
        <v>64</v>
      </c>
      <c r="K5111" t="s">
        <v>6518</v>
      </c>
      <c r="N5111" t="s">
        <v>6519</v>
      </c>
      <c r="Q5111" t="s">
        <v>6517</v>
      </c>
      <c r="R5111">
        <v>1149</v>
      </c>
      <c r="S5111">
        <v>382</v>
      </c>
    </row>
    <row r="5112" spans="1:19">
      <c r="A5112" t="s">
        <v>20</v>
      </c>
      <c r="B5112" t="s">
        <v>21</v>
      </c>
      <c r="C5112" t="s">
        <v>22</v>
      </c>
      <c r="D5112" t="s">
        <v>23</v>
      </c>
      <c r="E5112" t="s">
        <v>5</v>
      </c>
      <c r="G5112" t="s">
        <v>24</v>
      </c>
      <c r="H5112">
        <v>2923815</v>
      </c>
      <c r="I5112">
        <v>2924723</v>
      </c>
      <c r="J5112" t="s">
        <v>64</v>
      </c>
      <c r="Q5112" t="s">
        <v>6520</v>
      </c>
      <c r="R5112">
        <v>909</v>
      </c>
    </row>
    <row r="5113" spans="1:19">
      <c r="A5113" t="s">
        <v>27</v>
      </c>
      <c r="B5113" t="s">
        <v>28</v>
      </c>
      <c r="C5113" t="s">
        <v>22</v>
      </c>
      <c r="D5113" t="s">
        <v>23</v>
      </c>
      <c r="E5113" t="s">
        <v>5</v>
      </c>
      <c r="G5113" t="s">
        <v>24</v>
      </c>
      <c r="H5113">
        <v>2923815</v>
      </c>
      <c r="I5113">
        <v>2924723</v>
      </c>
      <c r="J5113" t="s">
        <v>64</v>
      </c>
      <c r="K5113" t="s">
        <v>6521</v>
      </c>
      <c r="N5113" t="s">
        <v>6522</v>
      </c>
      <c r="Q5113" t="s">
        <v>6520</v>
      </c>
      <c r="R5113">
        <v>909</v>
      </c>
      <c r="S5113">
        <v>302</v>
      </c>
    </row>
    <row r="5114" spans="1:19">
      <c r="A5114" t="s">
        <v>20</v>
      </c>
      <c r="B5114" t="s">
        <v>21</v>
      </c>
      <c r="C5114" t="s">
        <v>22</v>
      </c>
      <c r="D5114" t="s">
        <v>23</v>
      </c>
      <c r="E5114" t="s">
        <v>5</v>
      </c>
      <c r="G5114" t="s">
        <v>24</v>
      </c>
      <c r="H5114">
        <v>2924862</v>
      </c>
      <c r="I5114">
        <v>2926121</v>
      </c>
      <c r="J5114" t="s">
        <v>64</v>
      </c>
      <c r="Q5114" t="s">
        <v>6523</v>
      </c>
      <c r="R5114">
        <v>1260</v>
      </c>
    </row>
    <row r="5115" spans="1:19">
      <c r="A5115" t="s">
        <v>27</v>
      </c>
      <c r="B5115" t="s">
        <v>28</v>
      </c>
      <c r="C5115" t="s">
        <v>22</v>
      </c>
      <c r="D5115" t="s">
        <v>23</v>
      </c>
      <c r="E5115" t="s">
        <v>5</v>
      </c>
      <c r="G5115" t="s">
        <v>24</v>
      </c>
      <c r="H5115">
        <v>2924862</v>
      </c>
      <c r="I5115">
        <v>2926121</v>
      </c>
      <c r="J5115" t="s">
        <v>64</v>
      </c>
      <c r="K5115" t="s">
        <v>6524</v>
      </c>
      <c r="N5115" t="s">
        <v>6525</v>
      </c>
      <c r="Q5115" t="s">
        <v>6523</v>
      </c>
      <c r="R5115">
        <v>1260</v>
      </c>
      <c r="S5115">
        <v>419</v>
      </c>
    </row>
    <row r="5116" spans="1:19">
      <c r="A5116" t="s">
        <v>20</v>
      </c>
      <c r="B5116" t="s">
        <v>21</v>
      </c>
      <c r="C5116" t="s">
        <v>22</v>
      </c>
      <c r="D5116" t="s">
        <v>23</v>
      </c>
      <c r="E5116" t="s">
        <v>5</v>
      </c>
      <c r="G5116" t="s">
        <v>24</v>
      </c>
      <c r="H5116">
        <v>2926596</v>
      </c>
      <c r="I5116">
        <v>2927684</v>
      </c>
      <c r="J5116" t="s">
        <v>64</v>
      </c>
      <c r="Q5116" t="s">
        <v>6526</v>
      </c>
      <c r="R5116">
        <v>1089</v>
      </c>
    </row>
    <row r="5117" spans="1:19">
      <c r="A5117" t="s">
        <v>27</v>
      </c>
      <c r="B5117" t="s">
        <v>28</v>
      </c>
      <c r="C5117" t="s">
        <v>22</v>
      </c>
      <c r="D5117" t="s">
        <v>23</v>
      </c>
      <c r="E5117" t="s">
        <v>5</v>
      </c>
      <c r="G5117" t="s">
        <v>24</v>
      </c>
      <c r="H5117">
        <v>2926596</v>
      </c>
      <c r="I5117">
        <v>2927684</v>
      </c>
      <c r="J5117" t="s">
        <v>64</v>
      </c>
      <c r="K5117" t="s">
        <v>6527</v>
      </c>
      <c r="N5117" t="s">
        <v>2006</v>
      </c>
      <c r="Q5117" t="s">
        <v>6526</v>
      </c>
      <c r="R5117">
        <v>1089</v>
      </c>
      <c r="S5117">
        <v>362</v>
      </c>
    </row>
    <row r="5118" spans="1:19">
      <c r="A5118" t="s">
        <v>20</v>
      </c>
      <c r="B5118" t="s">
        <v>21</v>
      </c>
      <c r="C5118" t="s">
        <v>22</v>
      </c>
      <c r="D5118" t="s">
        <v>23</v>
      </c>
      <c r="E5118" t="s">
        <v>5</v>
      </c>
      <c r="G5118" t="s">
        <v>24</v>
      </c>
      <c r="H5118">
        <v>2927716</v>
      </c>
      <c r="I5118">
        <v>2930514</v>
      </c>
      <c r="J5118" t="s">
        <v>64</v>
      </c>
      <c r="Q5118" t="s">
        <v>6528</v>
      </c>
      <c r="R5118">
        <v>2799</v>
      </c>
    </row>
    <row r="5119" spans="1:19">
      <c r="A5119" t="s">
        <v>27</v>
      </c>
      <c r="B5119" t="s">
        <v>28</v>
      </c>
      <c r="C5119" t="s">
        <v>22</v>
      </c>
      <c r="D5119" t="s">
        <v>23</v>
      </c>
      <c r="E5119" t="s">
        <v>5</v>
      </c>
      <c r="G5119" t="s">
        <v>24</v>
      </c>
      <c r="H5119">
        <v>2927716</v>
      </c>
      <c r="I5119">
        <v>2930514</v>
      </c>
      <c r="J5119" t="s">
        <v>64</v>
      </c>
      <c r="K5119" t="s">
        <v>6529</v>
      </c>
      <c r="N5119" t="s">
        <v>6530</v>
      </c>
      <c r="Q5119" t="s">
        <v>6528</v>
      </c>
      <c r="R5119">
        <v>2799</v>
      </c>
      <c r="S5119">
        <v>932</v>
      </c>
    </row>
    <row r="5120" spans="1:19">
      <c r="A5120" t="s">
        <v>20</v>
      </c>
      <c r="B5120" t="s">
        <v>21</v>
      </c>
      <c r="C5120" t="s">
        <v>22</v>
      </c>
      <c r="D5120" t="s">
        <v>23</v>
      </c>
      <c r="E5120" t="s">
        <v>5</v>
      </c>
      <c r="G5120" t="s">
        <v>24</v>
      </c>
      <c r="H5120">
        <v>2930805</v>
      </c>
      <c r="I5120">
        <v>2931896</v>
      </c>
      <c r="J5120" t="s">
        <v>25</v>
      </c>
      <c r="Q5120" t="s">
        <v>6531</v>
      </c>
      <c r="R5120">
        <v>1092</v>
      </c>
    </row>
    <row r="5121" spans="1:20">
      <c r="A5121" t="s">
        <v>27</v>
      </c>
      <c r="B5121" t="s">
        <v>28</v>
      </c>
      <c r="C5121" t="s">
        <v>22</v>
      </c>
      <c r="D5121" t="s">
        <v>23</v>
      </c>
      <c r="E5121" t="s">
        <v>5</v>
      </c>
      <c r="G5121" t="s">
        <v>24</v>
      </c>
      <c r="H5121">
        <v>2930805</v>
      </c>
      <c r="I5121">
        <v>2931896</v>
      </c>
      <c r="J5121" t="s">
        <v>25</v>
      </c>
      <c r="K5121" t="s">
        <v>6532</v>
      </c>
      <c r="N5121" t="s">
        <v>5162</v>
      </c>
      <c r="Q5121" t="s">
        <v>6531</v>
      </c>
      <c r="R5121">
        <v>1092</v>
      </c>
      <c r="S5121">
        <v>363</v>
      </c>
    </row>
    <row r="5122" spans="1:20">
      <c r="A5122" t="s">
        <v>20</v>
      </c>
      <c r="B5122" t="s">
        <v>21</v>
      </c>
      <c r="C5122" t="s">
        <v>22</v>
      </c>
      <c r="D5122" t="s">
        <v>23</v>
      </c>
      <c r="E5122" t="s">
        <v>5</v>
      </c>
      <c r="G5122" t="s">
        <v>24</v>
      </c>
      <c r="H5122">
        <v>2932319</v>
      </c>
      <c r="I5122">
        <v>2933293</v>
      </c>
      <c r="J5122" t="s">
        <v>64</v>
      </c>
      <c r="Q5122" t="s">
        <v>6533</v>
      </c>
      <c r="R5122">
        <v>975</v>
      </c>
    </row>
    <row r="5123" spans="1:20">
      <c r="A5123" t="s">
        <v>27</v>
      </c>
      <c r="B5123" t="s">
        <v>28</v>
      </c>
      <c r="C5123" t="s">
        <v>22</v>
      </c>
      <c r="D5123" t="s">
        <v>23</v>
      </c>
      <c r="E5123" t="s">
        <v>5</v>
      </c>
      <c r="G5123" t="s">
        <v>24</v>
      </c>
      <c r="H5123">
        <v>2932319</v>
      </c>
      <c r="I5123">
        <v>2933293</v>
      </c>
      <c r="J5123" t="s">
        <v>64</v>
      </c>
      <c r="K5123" t="s">
        <v>6534</v>
      </c>
      <c r="N5123" t="s">
        <v>70</v>
      </c>
      <c r="Q5123" t="s">
        <v>6533</v>
      </c>
      <c r="R5123">
        <v>975</v>
      </c>
      <c r="S5123">
        <v>324</v>
      </c>
    </row>
    <row r="5124" spans="1:20">
      <c r="A5124" t="s">
        <v>20</v>
      </c>
      <c r="B5124" t="s">
        <v>21</v>
      </c>
      <c r="C5124" t="s">
        <v>22</v>
      </c>
      <c r="D5124" t="s">
        <v>23</v>
      </c>
      <c r="E5124" t="s">
        <v>5</v>
      </c>
      <c r="G5124" t="s">
        <v>24</v>
      </c>
      <c r="H5124">
        <v>2933332</v>
      </c>
      <c r="I5124">
        <v>2933904</v>
      </c>
      <c r="J5124" t="s">
        <v>64</v>
      </c>
      <c r="Q5124" t="s">
        <v>6535</v>
      </c>
      <c r="R5124">
        <v>573</v>
      </c>
    </row>
    <row r="5125" spans="1:20">
      <c r="A5125" t="s">
        <v>27</v>
      </c>
      <c r="B5125" t="s">
        <v>28</v>
      </c>
      <c r="C5125" t="s">
        <v>22</v>
      </c>
      <c r="D5125" t="s">
        <v>23</v>
      </c>
      <c r="E5125" t="s">
        <v>5</v>
      </c>
      <c r="G5125" t="s">
        <v>24</v>
      </c>
      <c r="H5125">
        <v>2933332</v>
      </c>
      <c r="I5125">
        <v>2933904</v>
      </c>
      <c r="J5125" t="s">
        <v>64</v>
      </c>
      <c r="K5125" t="s">
        <v>6536</v>
      </c>
      <c r="N5125" t="s">
        <v>42</v>
      </c>
      <c r="Q5125" t="s">
        <v>6535</v>
      </c>
      <c r="R5125">
        <v>573</v>
      </c>
      <c r="S5125">
        <v>190</v>
      </c>
    </row>
    <row r="5126" spans="1:20">
      <c r="A5126" t="s">
        <v>20</v>
      </c>
      <c r="B5126" t="s">
        <v>21</v>
      </c>
      <c r="C5126" t="s">
        <v>22</v>
      </c>
      <c r="D5126" t="s">
        <v>23</v>
      </c>
      <c r="E5126" t="s">
        <v>5</v>
      </c>
      <c r="G5126" t="s">
        <v>24</v>
      </c>
      <c r="H5126">
        <v>2933947</v>
      </c>
      <c r="I5126">
        <v>2934522</v>
      </c>
      <c r="J5126" t="s">
        <v>64</v>
      </c>
      <c r="Q5126" t="s">
        <v>6537</v>
      </c>
      <c r="R5126">
        <v>576</v>
      </c>
    </row>
    <row r="5127" spans="1:20">
      <c r="A5127" t="s">
        <v>27</v>
      </c>
      <c r="B5127" t="s">
        <v>28</v>
      </c>
      <c r="C5127" t="s">
        <v>22</v>
      </c>
      <c r="D5127" t="s">
        <v>23</v>
      </c>
      <c r="E5127" t="s">
        <v>5</v>
      </c>
      <c r="G5127" t="s">
        <v>24</v>
      </c>
      <c r="H5127">
        <v>2933947</v>
      </c>
      <c r="I5127">
        <v>2934522</v>
      </c>
      <c r="J5127" t="s">
        <v>64</v>
      </c>
      <c r="K5127" t="s">
        <v>6538</v>
      </c>
      <c r="N5127" t="s">
        <v>42</v>
      </c>
      <c r="Q5127" t="s">
        <v>6537</v>
      </c>
      <c r="R5127">
        <v>576</v>
      </c>
      <c r="S5127">
        <v>191</v>
      </c>
    </row>
    <row r="5128" spans="1:20">
      <c r="A5128" t="s">
        <v>20</v>
      </c>
      <c r="B5128" t="s">
        <v>760</v>
      </c>
      <c r="C5128" t="s">
        <v>22</v>
      </c>
      <c r="D5128" t="s">
        <v>23</v>
      </c>
      <c r="E5128" t="s">
        <v>5</v>
      </c>
      <c r="G5128" t="s">
        <v>24</v>
      </c>
      <c r="H5128">
        <v>2934981</v>
      </c>
      <c r="I5128">
        <v>2936163</v>
      </c>
      <c r="J5128" t="s">
        <v>64</v>
      </c>
      <c r="Q5128" t="s">
        <v>6539</v>
      </c>
      <c r="R5128">
        <v>1183</v>
      </c>
      <c r="T5128" t="s">
        <v>762</v>
      </c>
    </row>
    <row r="5129" spans="1:20">
      <c r="A5129" t="s">
        <v>20</v>
      </c>
      <c r="B5129" t="s">
        <v>21</v>
      </c>
      <c r="C5129" t="s">
        <v>22</v>
      </c>
      <c r="D5129" t="s">
        <v>23</v>
      </c>
      <c r="E5129" t="s">
        <v>5</v>
      </c>
      <c r="G5129" t="s">
        <v>24</v>
      </c>
      <c r="H5129">
        <v>2936495</v>
      </c>
      <c r="I5129">
        <v>2937709</v>
      </c>
      <c r="J5129" t="s">
        <v>64</v>
      </c>
      <c r="Q5129" t="s">
        <v>6540</v>
      </c>
      <c r="R5129">
        <v>1215</v>
      </c>
    </row>
    <row r="5130" spans="1:20">
      <c r="A5130" t="s">
        <v>27</v>
      </c>
      <c r="B5130" t="s">
        <v>28</v>
      </c>
      <c r="C5130" t="s">
        <v>22</v>
      </c>
      <c r="D5130" t="s">
        <v>23</v>
      </c>
      <c r="E5130" t="s">
        <v>5</v>
      </c>
      <c r="G5130" t="s">
        <v>24</v>
      </c>
      <c r="H5130">
        <v>2936495</v>
      </c>
      <c r="I5130">
        <v>2937709</v>
      </c>
      <c r="J5130" t="s">
        <v>64</v>
      </c>
      <c r="K5130" t="s">
        <v>6541</v>
      </c>
      <c r="N5130" t="s">
        <v>42</v>
      </c>
      <c r="Q5130" t="s">
        <v>6540</v>
      </c>
      <c r="R5130">
        <v>1215</v>
      </c>
      <c r="S5130">
        <v>404</v>
      </c>
    </row>
    <row r="5131" spans="1:20">
      <c r="A5131" t="s">
        <v>20</v>
      </c>
      <c r="B5131" t="s">
        <v>21</v>
      </c>
      <c r="C5131" t="s">
        <v>22</v>
      </c>
      <c r="D5131" t="s">
        <v>23</v>
      </c>
      <c r="E5131" t="s">
        <v>5</v>
      </c>
      <c r="G5131" t="s">
        <v>24</v>
      </c>
      <c r="H5131">
        <v>2937786</v>
      </c>
      <c r="I5131">
        <v>2940488</v>
      </c>
      <c r="J5131" t="s">
        <v>64</v>
      </c>
      <c r="Q5131" t="s">
        <v>6542</v>
      </c>
      <c r="R5131">
        <v>2703</v>
      </c>
    </row>
    <row r="5132" spans="1:20">
      <c r="A5132" t="s">
        <v>27</v>
      </c>
      <c r="B5132" t="s">
        <v>28</v>
      </c>
      <c r="C5132" t="s">
        <v>22</v>
      </c>
      <c r="D5132" t="s">
        <v>23</v>
      </c>
      <c r="E5132" t="s">
        <v>5</v>
      </c>
      <c r="G5132" t="s">
        <v>24</v>
      </c>
      <c r="H5132">
        <v>2937786</v>
      </c>
      <c r="I5132">
        <v>2940488</v>
      </c>
      <c r="J5132" t="s">
        <v>64</v>
      </c>
      <c r="K5132" t="s">
        <v>6543</v>
      </c>
      <c r="N5132" t="s">
        <v>42</v>
      </c>
      <c r="Q5132" t="s">
        <v>6542</v>
      </c>
      <c r="R5132">
        <v>2703</v>
      </c>
      <c r="S5132">
        <v>900</v>
      </c>
    </row>
    <row r="5133" spans="1:20">
      <c r="A5133" t="s">
        <v>20</v>
      </c>
      <c r="B5133" t="s">
        <v>21</v>
      </c>
      <c r="C5133" t="s">
        <v>22</v>
      </c>
      <c r="D5133" t="s">
        <v>23</v>
      </c>
      <c r="E5133" t="s">
        <v>5</v>
      </c>
      <c r="G5133" t="s">
        <v>24</v>
      </c>
      <c r="H5133">
        <v>2940532</v>
      </c>
      <c r="I5133">
        <v>2941341</v>
      </c>
      <c r="J5133" t="s">
        <v>64</v>
      </c>
      <c r="Q5133" t="s">
        <v>6544</v>
      </c>
      <c r="R5133">
        <v>810</v>
      </c>
    </row>
    <row r="5134" spans="1:20">
      <c r="A5134" t="s">
        <v>27</v>
      </c>
      <c r="B5134" t="s">
        <v>28</v>
      </c>
      <c r="C5134" t="s">
        <v>22</v>
      </c>
      <c r="D5134" t="s">
        <v>23</v>
      </c>
      <c r="E5134" t="s">
        <v>5</v>
      </c>
      <c r="G5134" t="s">
        <v>24</v>
      </c>
      <c r="H5134">
        <v>2940532</v>
      </c>
      <c r="I5134">
        <v>2941341</v>
      </c>
      <c r="J5134" t="s">
        <v>64</v>
      </c>
      <c r="K5134" t="s">
        <v>6545</v>
      </c>
      <c r="N5134" t="s">
        <v>70</v>
      </c>
      <c r="Q5134" t="s">
        <v>6544</v>
      </c>
      <c r="R5134">
        <v>810</v>
      </c>
      <c r="S5134">
        <v>269</v>
      </c>
    </row>
    <row r="5135" spans="1:20">
      <c r="A5135" t="s">
        <v>20</v>
      </c>
      <c r="B5135" t="s">
        <v>21</v>
      </c>
      <c r="C5135" t="s">
        <v>22</v>
      </c>
      <c r="D5135" t="s">
        <v>23</v>
      </c>
      <c r="E5135" t="s">
        <v>5</v>
      </c>
      <c r="G5135" t="s">
        <v>24</v>
      </c>
      <c r="H5135">
        <v>2941338</v>
      </c>
      <c r="I5135">
        <v>2941448</v>
      </c>
      <c r="J5135" t="s">
        <v>64</v>
      </c>
      <c r="Q5135" t="s">
        <v>6546</v>
      </c>
      <c r="R5135">
        <v>111</v>
      </c>
    </row>
    <row r="5136" spans="1:20">
      <c r="A5136" t="s">
        <v>27</v>
      </c>
      <c r="B5136" t="s">
        <v>28</v>
      </c>
      <c r="C5136" t="s">
        <v>22</v>
      </c>
      <c r="D5136" t="s">
        <v>23</v>
      </c>
      <c r="E5136" t="s">
        <v>5</v>
      </c>
      <c r="G5136" t="s">
        <v>24</v>
      </c>
      <c r="H5136">
        <v>2941338</v>
      </c>
      <c r="I5136">
        <v>2941448</v>
      </c>
      <c r="J5136" t="s">
        <v>64</v>
      </c>
      <c r="K5136" t="s">
        <v>6547</v>
      </c>
      <c r="N5136" t="s">
        <v>42</v>
      </c>
      <c r="Q5136" t="s">
        <v>6546</v>
      </c>
      <c r="R5136">
        <v>111</v>
      </c>
      <c r="S5136">
        <v>36</v>
      </c>
    </row>
    <row r="5137" spans="1:20">
      <c r="A5137" t="s">
        <v>20</v>
      </c>
      <c r="B5137" t="s">
        <v>21</v>
      </c>
      <c r="C5137" t="s">
        <v>22</v>
      </c>
      <c r="D5137" t="s">
        <v>23</v>
      </c>
      <c r="E5137" t="s">
        <v>5</v>
      </c>
      <c r="G5137" t="s">
        <v>24</v>
      </c>
      <c r="H5137">
        <v>2941393</v>
      </c>
      <c r="I5137">
        <v>2941986</v>
      </c>
      <c r="J5137" t="s">
        <v>64</v>
      </c>
      <c r="Q5137" t="s">
        <v>6548</v>
      </c>
      <c r="R5137">
        <v>594</v>
      </c>
    </row>
    <row r="5138" spans="1:20">
      <c r="A5138" t="s">
        <v>27</v>
      </c>
      <c r="B5138" t="s">
        <v>28</v>
      </c>
      <c r="C5138" t="s">
        <v>22</v>
      </c>
      <c r="D5138" t="s">
        <v>23</v>
      </c>
      <c r="E5138" t="s">
        <v>5</v>
      </c>
      <c r="G5138" t="s">
        <v>24</v>
      </c>
      <c r="H5138">
        <v>2941393</v>
      </c>
      <c r="I5138">
        <v>2941986</v>
      </c>
      <c r="J5138" t="s">
        <v>64</v>
      </c>
      <c r="K5138" t="s">
        <v>6549</v>
      </c>
      <c r="N5138" t="s">
        <v>42</v>
      </c>
      <c r="Q5138" t="s">
        <v>6548</v>
      </c>
      <c r="R5138">
        <v>594</v>
      </c>
      <c r="S5138">
        <v>197</v>
      </c>
    </row>
    <row r="5139" spans="1:20">
      <c r="A5139" t="s">
        <v>20</v>
      </c>
      <c r="B5139" t="s">
        <v>760</v>
      </c>
      <c r="C5139" t="s">
        <v>22</v>
      </c>
      <c r="D5139" t="s">
        <v>23</v>
      </c>
      <c r="E5139" t="s">
        <v>5</v>
      </c>
      <c r="G5139" t="s">
        <v>24</v>
      </c>
      <c r="H5139">
        <v>2942023</v>
      </c>
      <c r="I5139">
        <v>2945318</v>
      </c>
      <c r="J5139" t="s">
        <v>64</v>
      </c>
      <c r="Q5139" t="s">
        <v>6550</v>
      </c>
      <c r="R5139">
        <v>3296</v>
      </c>
      <c r="T5139" t="s">
        <v>762</v>
      </c>
    </row>
    <row r="5140" spans="1:20">
      <c r="A5140" t="s">
        <v>20</v>
      </c>
      <c r="B5140" t="s">
        <v>21</v>
      </c>
      <c r="C5140" t="s">
        <v>22</v>
      </c>
      <c r="D5140" t="s">
        <v>23</v>
      </c>
      <c r="E5140" t="s">
        <v>5</v>
      </c>
      <c r="G5140" t="s">
        <v>24</v>
      </c>
      <c r="H5140">
        <v>2945811</v>
      </c>
      <c r="I5140">
        <v>2946773</v>
      </c>
      <c r="J5140" t="s">
        <v>64</v>
      </c>
      <c r="Q5140" t="s">
        <v>6551</v>
      </c>
      <c r="R5140">
        <v>963</v>
      </c>
    </row>
    <row r="5141" spans="1:20">
      <c r="A5141" t="s">
        <v>27</v>
      </c>
      <c r="B5141" t="s">
        <v>28</v>
      </c>
      <c r="C5141" t="s">
        <v>22</v>
      </c>
      <c r="D5141" t="s">
        <v>23</v>
      </c>
      <c r="E5141" t="s">
        <v>5</v>
      </c>
      <c r="G5141" t="s">
        <v>24</v>
      </c>
      <c r="H5141">
        <v>2945811</v>
      </c>
      <c r="I5141">
        <v>2946773</v>
      </c>
      <c r="J5141" t="s">
        <v>64</v>
      </c>
      <c r="K5141" t="s">
        <v>6552</v>
      </c>
      <c r="N5141" t="s">
        <v>42</v>
      </c>
      <c r="Q5141" t="s">
        <v>6551</v>
      </c>
      <c r="R5141">
        <v>963</v>
      </c>
      <c r="S5141">
        <v>320</v>
      </c>
    </row>
    <row r="5142" spans="1:20">
      <c r="A5142" t="s">
        <v>20</v>
      </c>
      <c r="B5142" t="s">
        <v>21</v>
      </c>
      <c r="C5142" t="s">
        <v>22</v>
      </c>
      <c r="D5142" t="s">
        <v>23</v>
      </c>
      <c r="E5142" t="s">
        <v>5</v>
      </c>
      <c r="G5142" t="s">
        <v>24</v>
      </c>
      <c r="H5142">
        <v>2947017</v>
      </c>
      <c r="I5142">
        <v>2947526</v>
      </c>
      <c r="J5142" t="s">
        <v>64</v>
      </c>
      <c r="Q5142" t="s">
        <v>6553</v>
      </c>
      <c r="R5142">
        <v>510</v>
      </c>
    </row>
    <row r="5143" spans="1:20">
      <c r="A5143" t="s">
        <v>27</v>
      </c>
      <c r="B5143" t="s">
        <v>28</v>
      </c>
      <c r="C5143" t="s">
        <v>22</v>
      </c>
      <c r="D5143" t="s">
        <v>23</v>
      </c>
      <c r="E5143" t="s">
        <v>5</v>
      </c>
      <c r="G5143" t="s">
        <v>24</v>
      </c>
      <c r="H5143">
        <v>2947017</v>
      </c>
      <c r="I5143">
        <v>2947526</v>
      </c>
      <c r="J5143" t="s">
        <v>64</v>
      </c>
      <c r="K5143" t="s">
        <v>6554</v>
      </c>
      <c r="N5143" t="s">
        <v>42</v>
      </c>
      <c r="Q5143" t="s">
        <v>6553</v>
      </c>
      <c r="R5143">
        <v>510</v>
      </c>
      <c r="S5143">
        <v>169</v>
      </c>
    </row>
    <row r="5144" spans="1:20">
      <c r="A5144" t="s">
        <v>20</v>
      </c>
      <c r="B5144" t="s">
        <v>21</v>
      </c>
      <c r="C5144" t="s">
        <v>22</v>
      </c>
      <c r="D5144" t="s">
        <v>23</v>
      </c>
      <c r="E5144" t="s">
        <v>5</v>
      </c>
      <c r="G5144" t="s">
        <v>24</v>
      </c>
      <c r="H5144">
        <v>2947868</v>
      </c>
      <c r="I5144">
        <v>2949727</v>
      </c>
      <c r="J5144" t="s">
        <v>64</v>
      </c>
      <c r="Q5144" t="s">
        <v>6555</v>
      </c>
      <c r="R5144">
        <v>1860</v>
      </c>
    </row>
    <row r="5145" spans="1:20">
      <c r="A5145" t="s">
        <v>27</v>
      </c>
      <c r="B5145" t="s">
        <v>28</v>
      </c>
      <c r="C5145" t="s">
        <v>22</v>
      </c>
      <c r="D5145" t="s">
        <v>23</v>
      </c>
      <c r="E5145" t="s">
        <v>5</v>
      </c>
      <c r="G5145" t="s">
        <v>24</v>
      </c>
      <c r="H5145">
        <v>2947868</v>
      </c>
      <c r="I5145">
        <v>2949727</v>
      </c>
      <c r="J5145" t="s">
        <v>64</v>
      </c>
      <c r="K5145" t="s">
        <v>6556</v>
      </c>
      <c r="N5145" t="s">
        <v>1487</v>
      </c>
      <c r="Q5145" t="s">
        <v>6555</v>
      </c>
      <c r="R5145">
        <v>1860</v>
      </c>
      <c r="S5145">
        <v>619</v>
      </c>
    </row>
    <row r="5146" spans="1:20">
      <c r="A5146" t="s">
        <v>20</v>
      </c>
      <c r="B5146" t="s">
        <v>21</v>
      </c>
      <c r="C5146" t="s">
        <v>22</v>
      </c>
      <c r="D5146" t="s">
        <v>23</v>
      </c>
      <c r="E5146" t="s">
        <v>5</v>
      </c>
      <c r="G5146" t="s">
        <v>24</v>
      </c>
      <c r="H5146">
        <v>2950134</v>
      </c>
      <c r="I5146">
        <v>2951195</v>
      </c>
      <c r="J5146" t="s">
        <v>25</v>
      </c>
      <c r="Q5146" t="s">
        <v>6557</v>
      </c>
      <c r="R5146">
        <v>1062</v>
      </c>
    </row>
    <row r="5147" spans="1:20">
      <c r="A5147" t="s">
        <v>27</v>
      </c>
      <c r="B5147" t="s">
        <v>28</v>
      </c>
      <c r="C5147" t="s">
        <v>22</v>
      </c>
      <c r="D5147" t="s">
        <v>23</v>
      </c>
      <c r="E5147" t="s">
        <v>5</v>
      </c>
      <c r="G5147" t="s">
        <v>24</v>
      </c>
      <c r="H5147">
        <v>2950134</v>
      </c>
      <c r="I5147">
        <v>2951195</v>
      </c>
      <c r="J5147" t="s">
        <v>25</v>
      </c>
      <c r="K5147" t="s">
        <v>6558</v>
      </c>
      <c r="N5147" t="s">
        <v>6559</v>
      </c>
      <c r="Q5147" t="s">
        <v>6557</v>
      </c>
      <c r="R5147">
        <v>1062</v>
      </c>
      <c r="S5147">
        <v>353</v>
      </c>
    </row>
    <row r="5148" spans="1:20">
      <c r="A5148" t="s">
        <v>20</v>
      </c>
      <c r="B5148" t="s">
        <v>21</v>
      </c>
      <c r="C5148" t="s">
        <v>22</v>
      </c>
      <c r="D5148" t="s">
        <v>23</v>
      </c>
      <c r="E5148" t="s">
        <v>5</v>
      </c>
      <c r="G5148" t="s">
        <v>24</v>
      </c>
      <c r="H5148">
        <v>2951453</v>
      </c>
      <c r="I5148">
        <v>2952388</v>
      </c>
      <c r="J5148" t="s">
        <v>64</v>
      </c>
      <c r="Q5148" t="s">
        <v>6560</v>
      </c>
      <c r="R5148">
        <v>936</v>
      </c>
    </row>
    <row r="5149" spans="1:20">
      <c r="A5149" t="s">
        <v>27</v>
      </c>
      <c r="B5149" t="s">
        <v>28</v>
      </c>
      <c r="C5149" t="s">
        <v>22</v>
      </c>
      <c r="D5149" t="s">
        <v>23</v>
      </c>
      <c r="E5149" t="s">
        <v>5</v>
      </c>
      <c r="G5149" t="s">
        <v>24</v>
      </c>
      <c r="H5149">
        <v>2951453</v>
      </c>
      <c r="I5149">
        <v>2952388</v>
      </c>
      <c r="J5149" t="s">
        <v>64</v>
      </c>
      <c r="K5149" t="s">
        <v>6561</v>
      </c>
      <c r="N5149" t="s">
        <v>6562</v>
      </c>
      <c r="Q5149" t="s">
        <v>6560</v>
      </c>
      <c r="R5149">
        <v>936</v>
      </c>
      <c r="S5149">
        <v>311</v>
      </c>
    </row>
    <row r="5150" spans="1:20">
      <c r="A5150" t="s">
        <v>20</v>
      </c>
      <c r="B5150" t="s">
        <v>21</v>
      </c>
      <c r="C5150" t="s">
        <v>22</v>
      </c>
      <c r="D5150" t="s">
        <v>23</v>
      </c>
      <c r="E5150" t="s">
        <v>5</v>
      </c>
      <c r="G5150" t="s">
        <v>24</v>
      </c>
      <c r="H5150">
        <v>2952473</v>
      </c>
      <c r="I5150">
        <v>2953282</v>
      </c>
      <c r="J5150" t="s">
        <v>64</v>
      </c>
      <c r="Q5150" t="s">
        <v>6563</v>
      </c>
      <c r="R5150">
        <v>810</v>
      </c>
    </row>
    <row r="5151" spans="1:20">
      <c r="A5151" t="s">
        <v>27</v>
      </c>
      <c r="B5151" t="s">
        <v>28</v>
      </c>
      <c r="C5151" t="s">
        <v>22</v>
      </c>
      <c r="D5151" t="s">
        <v>23</v>
      </c>
      <c r="E5151" t="s">
        <v>5</v>
      </c>
      <c r="G5151" t="s">
        <v>24</v>
      </c>
      <c r="H5151">
        <v>2952473</v>
      </c>
      <c r="I5151">
        <v>2953282</v>
      </c>
      <c r="J5151" t="s">
        <v>64</v>
      </c>
      <c r="K5151" t="s">
        <v>6564</v>
      </c>
      <c r="N5151" t="s">
        <v>6565</v>
      </c>
      <c r="Q5151" t="s">
        <v>6563</v>
      </c>
      <c r="R5151">
        <v>810</v>
      </c>
      <c r="S5151">
        <v>269</v>
      </c>
    </row>
    <row r="5152" spans="1:20">
      <c r="A5152" t="s">
        <v>20</v>
      </c>
      <c r="B5152" t="s">
        <v>21</v>
      </c>
      <c r="C5152" t="s">
        <v>22</v>
      </c>
      <c r="D5152" t="s">
        <v>23</v>
      </c>
      <c r="E5152" t="s">
        <v>5</v>
      </c>
      <c r="G5152" t="s">
        <v>24</v>
      </c>
      <c r="H5152">
        <v>2953288</v>
      </c>
      <c r="I5152">
        <v>2954580</v>
      </c>
      <c r="J5152" t="s">
        <v>64</v>
      </c>
      <c r="Q5152" t="s">
        <v>6566</v>
      </c>
      <c r="R5152">
        <v>1293</v>
      </c>
    </row>
    <row r="5153" spans="1:19">
      <c r="A5153" t="s">
        <v>27</v>
      </c>
      <c r="B5153" t="s">
        <v>28</v>
      </c>
      <c r="C5153" t="s">
        <v>22</v>
      </c>
      <c r="D5153" t="s">
        <v>23</v>
      </c>
      <c r="E5153" t="s">
        <v>5</v>
      </c>
      <c r="G5153" t="s">
        <v>24</v>
      </c>
      <c r="H5153">
        <v>2953288</v>
      </c>
      <c r="I5153">
        <v>2954580</v>
      </c>
      <c r="J5153" t="s">
        <v>64</v>
      </c>
      <c r="K5153" t="s">
        <v>6567</v>
      </c>
      <c r="N5153" t="s">
        <v>6568</v>
      </c>
      <c r="Q5153" t="s">
        <v>6566</v>
      </c>
      <c r="R5153">
        <v>1293</v>
      </c>
      <c r="S5153">
        <v>430</v>
      </c>
    </row>
    <row r="5154" spans="1:19">
      <c r="A5154" t="s">
        <v>20</v>
      </c>
      <c r="B5154" t="s">
        <v>21</v>
      </c>
      <c r="C5154" t="s">
        <v>22</v>
      </c>
      <c r="D5154" t="s">
        <v>23</v>
      </c>
      <c r="E5154" t="s">
        <v>5</v>
      </c>
      <c r="G5154" t="s">
        <v>24</v>
      </c>
      <c r="H5154">
        <v>2954641</v>
      </c>
      <c r="I5154">
        <v>2955090</v>
      </c>
      <c r="J5154" t="s">
        <v>64</v>
      </c>
      <c r="Q5154" t="s">
        <v>6569</v>
      </c>
      <c r="R5154">
        <v>450</v>
      </c>
    </row>
    <row r="5155" spans="1:19">
      <c r="A5155" t="s">
        <v>27</v>
      </c>
      <c r="B5155" t="s">
        <v>28</v>
      </c>
      <c r="C5155" t="s">
        <v>22</v>
      </c>
      <c r="D5155" t="s">
        <v>23</v>
      </c>
      <c r="E5155" t="s">
        <v>5</v>
      </c>
      <c r="G5155" t="s">
        <v>24</v>
      </c>
      <c r="H5155">
        <v>2954641</v>
      </c>
      <c r="I5155">
        <v>2955090</v>
      </c>
      <c r="J5155" t="s">
        <v>64</v>
      </c>
      <c r="K5155" t="s">
        <v>6570</v>
      </c>
      <c r="N5155" t="s">
        <v>341</v>
      </c>
      <c r="Q5155" t="s">
        <v>6569</v>
      </c>
      <c r="R5155">
        <v>450</v>
      </c>
      <c r="S5155">
        <v>149</v>
      </c>
    </row>
    <row r="5156" spans="1:19">
      <c r="A5156" t="s">
        <v>20</v>
      </c>
      <c r="B5156" t="s">
        <v>21</v>
      </c>
      <c r="C5156" t="s">
        <v>22</v>
      </c>
      <c r="D5156" t="s">
        <v>23</v>
      </c>
      <c r="E5156" t="s">
        <v>5</v>
      </c>
      <c r="G5156" t="s">
        <v>24</v>
      </c>
      <c r="H5156">
        <v>2955150</v>
      </c>
      <c r="I5156">
        <v>2955611</v>
      </c>
      <c r="J5156" t="s">
        <v>64</v>
      </c>
      <c r="Q5156" t="s">
        <v>6571</v>
      </c>
      <c r="R5156">
        <v>462</v>
      </c>
    </row>
    <row r="5157" spans="1:19">
      <c r="A5157" t="s">
        <v>27</v>
      </c>
      <c r="B5157" t="s">
        <v>28</v>
      </c>
      <c r="C5157" t="s">
        <v>22</v>
      </c>
      <c r="D5157" t="s">
        <v>23</v>
      </c>
      <c r="E5157" t="s">
        <v>5</v>
      </c>
      <c r="G5157" t="s">
        <v>24</v>
      </c>
      <c r="H5157">
        <v>2955150</v>
      </c>
      <c r="I5157">
        <v>2955611</v>
      </c>
      <c r="J5157" t="s">
        <v>64</v>
      </c>
      <c r="K5157" t="s">
        <v>6572</v>
      </c>
      <c r="N5157" t="s">
        <v>341</v>
      </c>
      <c r="Q5157" t="s">
        <v>6571</v>
      </c>
      <c r="R5157">
        <v>462</v>
      </c>
      <c r="S5157">
        <v>153</v>
      </c>
    </row>
    <row r="5158" spans="1:19">
      <c r="A5158" t="s">
        <v>20</v>
      </c>
      <c r="B5158" t="s">
        <v>21</v>
      </c>
      <c r="C5158" t="s">
        <v>22</v>
      </c>
      <c r="D5158" t="s">
        <v>23</v>
      </c>
      <c r="E5158" t="s">
        <v>5</v>
      </c>
      <c r="G5158" t="s">
        <v>24</v>
      </c>
      <c r="H5158">
        <v>2955658</v>
      </c>
      <c r="I5158">
        <v>2956575</v>
      </c>
      <c r="J5158" t="s">
        <v>64</v>
      </c>
      <c r="Q5158" t="s">
        <v>6573</v>
      </c>
      <c r="R5158">
        <v>918</v>
      </c>
    </row>
    <row r="5159" spans="1:19">
      <c r="A5159" t="s">
        <v>27</v>
      </c>
      <c r="B5159" t="s">
        <v>28</v>
      </c>
      <c r="C5159" t="s">
        <v>22</v>
      </c>
      <c r="D5159" t="s">
        <v>23</v>
      </c>
      <c r="E5159" t="s">
        <v>5</v>
      </c>
      <c r="G5159" t="s">
        <v>24</v>
      </c>
      <c r="H5159">
        <v>2955658</v>
      </c>
      <c r="I5159">
        <v>2956575</v>
      </c>
      <c r="J5159" t="s">
        <v>64</v>
      </c>
      <c r="K5159" t="s">
        <v>6574</v>
      </c>
      <c r="N5159" t="s">
        <v>6575</v>
      </c>
      <c r="Q5159" t="s">
        <v>6573</v>
      </c>
      <c r="R5159">
        <v>918</v>
      </c>
      <c r="S5159">
        <v>305</v>
      </c>
    </row>
    <row r="5160" spans="1:19">
      <c r="A5160" t="s">
        <v>20</v>
      </c>
      <c r="B5160" t="s">
        <v>21</v>
      </c>
      <c r="C5160" t="s">
        <v>22</v>
      </c>
      <c r="D5160" t="s">
        <v>23</v>
      </c>
      <c r="E5160" t="s">
        <v>5</v>
      </c>
      <c r="G5160" t="s">
        <v>24</v>
      </c>
      <c r="H5160">
        <v>2956659</v>
      </c>
      <c r="I5160">
        <v>2958050</v>
      </c>
      <c r="J5160" t="s">
        <v>64</v>
      </c>
      <c r="Q5160" t="s">
        <v>6576</v>
      </c>
      <c r="R5160">
        <v>1392</v>
      </c>
    </row>
    <row r="5161" spans="1:19">
      <c r="A5161" t="s">
        <v>27</v>
      </c>
      <c r="B5161" t="s">
        <v>28</v>
      </c>
      <c r="C5161" t="s">
        <v>22</v>
      </c>
      <c r="D5161" t="s">
        <v>23</v>
      </c>
      <c r="E5161" t="s">
        <v>5</v>
      </c>
      <c r="G5161" t="s">
        <v>24</v>
      </c>
      <c r="H5161">
        <v>2956659</v>
      </c>
      <c r="I5161">
        <v>2958050</v>
      </c>
      <c r="J5161" t="s">
        <v>64</v>
      </c>
      <c r="K5161" t="s">
        <v>6577</v>
      </c>
      <c r="N5161" t="s">
        <v>1150</v>
      </c>
      <c r="Q5161" t="s">
        <v>6576</v>
      </c>
      <c r="R5161">
        <v>1392</v>
      </c>
      <c r="S5161">
        <v>463</v>
      </c>
    </row>
    <row r="5162" spans="1:19">
      <c r="A5162" t="s">
        <v>20</v>
      </c>
      <c r="B5162" t="s">
        <v>21</v>
      </c>
      <c r="C5162" t="s">
        <v>22</v>
      </c>
      <c r="D5162" t="s">
        <v>23</v>
      </c>
      <c r="E5162" t="s">
        <v>5</v>
      </c>
      <c r="G5162" t="s">
        <v>24</v>
      </c>
      <c r="H5162">
        <v>2958075</v>
      </c>
      <c r="I5162">
        <v>2958779</v>
      </c>
      <c r="J5162" t="s">
        <v>64</v>
      </c>
      <c r="Q5162" t="s">
        <v>6578</v>
      </c>
      <c r="R5162">
        <v>705</v>
      </c>
    </row>
    <row r="5163" spans="1:19">
      <c r="A5163" t="s">
        <v>27</v>
      </c>
      <c r="B5163" t="s">
        <v>28</v>
      </c>
      <c r="C5163" t="s">
        <v>22</v>
      </c>
      <c r="D5163" t="s">
        <v>23</v>
      </c>
      <c r="E5163" t="s">
        <v>5</v>
      </c>
      <c r="G5163" t="s">
        <v>24</v>
      </c>
      <c r="H5163">
        <v>2958075</v>
      </c>
      <c r="I5163">
        <v>2958779</v>
      </c>
      <c r="J5163" t="s">
        <v>64</v>
      </c>
      <c r="K5163" t="s">
        <v>6579</v>
      </c>
      <c r="N5163" t="s">
        <v>1147</v>
      </c>
      <c r="Q5163" t="s">
        <v>6578</v>
      </c>
      <c r="R5163">
        <v>705</v>
      </c>
      <c r="S5163">
        <v>234</v>
      </c>
    </row>
    <row r="5164" spans="1:19">
      <c r="A5164" t="s">
        <v>20</v>
      </c>
      <c r="B5164" t="s">
        <v>21</v>
      </c>
      <c r="C5164" t="s">
        <v>22</v>
      </c>
      <c r="D5164" t="s">
        <v>23</v>
      </c>
      <c r="E5164" t="s">
        <v>5</v>
      </c>
      <c r="G5164" t="s">
        <v>24</v>
      </c>
      <c r="H5164">
        <v>2958903</v>
      </c>
      <c r="I5164">
        <v>2961134</v>
      </c>
      <c r="J5164" t="s">
        <v>64</v>
      </c>
      <c r="Q5164" t="s">
        <v>6580</v>
      </c>
      <c r="R5164">
        <v>2232</v>
      </c>
    </row>
    <row r="5165" spans="1:19">
      <c r="A5165" t="s">
        <v>27</v>
      </c>
      <c r="B5165" t="s">
        <v>28</v>
      </c>
      <c r="C5165" t="s">
        <v>22</v>
      </c>
      <c r="D5165" t="s">
        <v>23</v>
      </c>
      <c r="E5165" t="s">
        <v>5</v>
      </c>
      <c r="G5165" t="s">
        <v>24</v>
      </c>
      <c r="H5165">
        <v>2958903</v>
      </c>
      <c r="I5165">
        <v>2961134</v>
      </c>
      <c r="J5165" t="s">
        <v>64</v>
      </c>
      <c r="K5165" t="s">
        <v>6581</v>
      </c>
      <c r="N5165" t="s">
        <v>5266</v>
      </c>
      <c r="Q5165" t="s">
        <v>6580</v>
      </c>
      <c r="R5165">
        <v>2232</v>
      </c>
      <c r="S5165">
        <v>743</v>
      </c>
    </row>
    <row r="5166" spans="1:19">
      <c r="A5166" t="s">
        <v>20</v>
      </c>
      <c r="B5166" t="s">
        <v>21</v>
      </c>
      <c r="C5166" t="s">
        <v>22</v>
      </c>
      <c r="D5166" t="s">
        <v>23</v>
      </c>
      <c r="E5166" t="s">
        <v>5</v>
      </c>
      <c r="G5166" t="s">
        <v>24</v>
      </c>
      <c r="H5166">
        <v>2961241</v>
      </c>
      <c r="I5166">
        <v>2962740</v>
      </c>
      <c r="J5166" t="s">
        <v>64</v>
      </c>
      <c r="Q5166" t="s">
        <v>6582</v>
      </c>
      <c r="R5166">
        <v>1500</v>
      </c>
    </row>
    <row r="5167" spans="1:19">
      <c r="A5167" t="s">
        <v>27</v>
      </c>
      <c r="B5167" t="s">
        <v>28</v>
      </c>
      <c r="C5167" t="s">
        <v>22</v>
      </c>
      <c r="D5167" t="s">
        <v>23</v>
      </c>
      <c r="E5167" t="s">
        <v>5</v>
      </c>
      <c r="G5167" t="s">
        <v>24</v>
      </c>
      <c r="H5167">
        <v>2961241</v>
      </c>
      <c r="I5167">
        <v>2962740</v>
      </c>
      <c r="J5167" t="s">
        <v>64</v>
      </c>
      <c r="K5167" t="s">
        <v>6583</v>
      </c>
      <c r="N5167" t="s">
        <v>133</v>
      </c>
      <c r="Q5167" t="s">
        <v>6582</v>
      </c>
      <c r="R5167">
        <v>1500</v>
      </c>
      <c r="S5167">
        <v>499</v>
      </c>
    </row>
    <row r="5168" spans="1:19">
      <c r="A5168" t="s">
        <v>20</v>
      </c>
      <c r="B5168" t="s">
        <v>21</v>
      </c>
      <c r="C5168" t="s">
        <v>22</v>
      </c>
      <c r="D5168" t="s">
        <v>23</v>
      </c>
      <c r="E5168" t="s">
        <v>5</v>
      </c>
      <c r="G5168" t="s">
        <v>24</v>
      </c>
      <c r="H5168">
        <v>2962794</v>
      </c>
      <c r="I5168">
        <v>2963285</v>
      </c>
      <c r="J5168" t="s">
        <v>64</v>
      </c>
      <c r="Q5168" t="s">
        <v>6584</v>
      </c>
      <c r="R5168">
        <v>492</v>
      </c>
    </row>
    <row r="5169" spans="1:19">
      <c r="A5169" t="s">
        <v>27</v>
      </c>
      <c r="B5169" t="s">
        <v>28</v>
      </c>
      <c r="C5169" t="s">
        <v>22</v>
      </c>
      <c r="D5169" t="s">
        <v>23</v>
      </c>
      <c r="E5169" t="s">
        <v>5</v>
      </c>
      <c r="G5169" t="s">
        <v>24</v>
      </c>
      <c r="H5169">
        <v>2962794</v>
      </c>
      <c r="I5169">
        <v>2963285</v>
      </c>
      <c r="J5169" t="s">
        <v>64</v>
      </c>
      <c r="K5169" t="s">
        <v>6585</v>
      </c>
      <c r="N5169" t="s">
        <v>6586</v>
      </c>
      <c r="Q5169" t="s">
        <v>6584</v>
      </c>
      <c r="R5169">
        <v>492</v>
      </c>
      <c r="S5169">
        <v>163</v>
      </c>
    </row>
    <row r="5170" spans="1:19">
      <c r="A5170" t="s">
        <v>20</v>
      </c>
      <c r="B5170" t="s">
        <v>21</v>
      </c>
      <c r="C5170" t="s">
        <v>22</v>
      </c>
      <c r="D5170" t="s">
        <v>23</v>
      </c>
      <c r="E5170" t="s">
        <v>5</v>
      </c>
      <c r="G5170" t="s">
        <v>24</v>
      </c>
      <c r="H5170">
        <v>2963506</v>
      </c>
      <c r="I5170">
        <v>2964099</v>
      </c>
      <c r="J5170" t="s">
        <v>64</v>
      </c>
      <c r="Q5170" t="s">
        <v>6587</v>
      </c>
      <c r="R5170">
        <v>594</v>
      </c>
    </row>
    <row r="5171" spans="1:19">
      <c r="A5171" t="s">
        <v>27</v>
      </c>
      <c r="B5171" t="s">
        <v>28</v>
      </c>
      <c r="C5171" t="s">
        <v>22</v>
      </c>
      <c r="D5171" t="s">
        <v>23</v>
      </c>
      <c r="E5171" t="s">
        <v>5</v>
      </c>
      <c r="G5171" t="s">
        <v>24</v>
      </c>
      <c r="H5171">
        <v>2963506</v>
      </c>
      <c r="I5171">
        <v>2964099</v>
      </c>
      <c r="J5171" t="s">
        <v>64</v>
      </c>
      <c r="K5171" t="s">
        <v>6588</v>
      </c>
      <c r="N5171" t="s">
        <v>6589</v>
      </c>
      <c r="Q5171" t="s">
        <v>6587</v>
      </c>
      <c r="R5171">
        <v>594</v>
      </c>
      <c r="S5171">
        <v>197</v>
      </c>
    </row>
    <row r="5172" spans="1:19">
      <c r="A5172" t="s">
        <v>20</v>
      </c>
      <c r="B5172" t="s">
        <v>60</v>
      </c>
      <c r="C5172" t="s">
        <v>22</v>
      </c>
      <c r="D5172" t="s">
        <v>23</v>
      </c>
      <c r="E5172" t="s">
        <v>5</v>
      </c>
      <c r="G5172" t="s">
        <v>24</v>
      </c>
      <c r="H5172">
        <v>2964651</v>
      </c>
      <c r="I5172">
        <v>2964725</v>
      </c>
      <c r="J5172" t="s">
        <v>64</v>
      </c>
      <c r="Q5172" t="s">
        <v>6590</v>
      </c>
      <c r="R5172">
        <v>75</v>
      </c>
    </row>
    <row r="5173" spans="1:19">
      <c r="A5173" t="s">
        <v>60</v>
      </c>
      <c r="C5173" t="s">
        <v>22</v>
      </c>
      <c r="D5173" t="s">
        <v>23</v>
      </c>
      <c r="E5173" t="s">
        <v>5</v>
      </c>
      <c r="G5173" t="s">
        <v>24</v>
      </c>
      <c r="H5173">
        <v>2964651</v>
      </c>
      <c r="I5173">
        <v>2964725</v>
      </c>
      <c r="J5173" t="s">
        <v>64</v>
      </c>
      <c r="N5173" t="s">
        <v>6591</v>
      </c>
      <c r="Q5173" t="s">
        <v>6590</v>
      </c>
      <c r="R5173">
        <v>75</v>
      </c>
    </row>
    <row r="5174" spans="1:19">
      <c r="A5174" t="s">
        <v>20</v>
      </c>
      <c r="B5174" t="s">
        <v>60</v>
      </c>
      <c r="C5174" t="s">
        <v>22</v>
      </c>
      <c r="D5174" t="s">
        <v>23</v>
      </c>
      <c r="E5174" t="s">
        <v>5</v>
      </c>
      <c r="G5174" t="s">
        <v>24</v>
      </c>
      <c r="H5174">
        <v>2964777</v>
      </c>
      <c r="I5174">
        <v>2964851</v>
      </c>
      <c r="J5174" t="s">
        <v>64</v>
      </c>
      <c r="Q5174" t="s">
        <v>6592</v>
      </c>
      <c r="R5174">
        <v>75</v>
      </c>
    </row>
    <row r="5175" spans="1:19">
      <c r="A5175" t="s">
        <v>60</v>
      </c>
      <c r="C5175" t="s">
        <v>22</v>
      </c>
      <c r="D5175" t="s">
        <v>23</v>
      </c>
      <c r="E5175" t="s">
        <v>5</v>
      </c>
      <c r="G5175" t="s">
        <v>24</v>
      </c>
      <c r="H5175">
        <v>2964777</v>
      </c>
      <c r="I5175">
        <v>2964851</v>
      </c>
      <c r="J5175" t="s">
        <v>64</v>
      </c>
      <c r="N5175" t="s">
        <v>5406</v>
      </c>
      <c r="Q5175" t="s">
        <v>6592</v>
      </c>
      <c r="R5175">
        <v>75</v>
      </c>
    </row>
    <row r="5176" spans="1:19">
      <c r="A5176" t="s">
        <v>20</v>
      </c>
      <c r="B5176" t="s">
        <v>60</v>
      </c>
      <c r="C5176" t="s">
        <v>22</v>
      </c>
      <c r="D5176" t="s">
        <v>23</v>
      </c>
      <c r="E5176" t="s">
        <v>5</v>
      </c>
      <c r="G5176" t="s">
        <v>24</v>
      </c>
      <c r="H5176">
        <v>2964855</v>
      </c>
      <c r="I5176">
        <v>2964930</v>
      </c>
      <c r="J5176" t="s">
        <v>64</v>
      </c>
      <c r="Q5176" t="s">
        <v>6593</v>
      </c>
      <c r="R5176">
        <v>76</v>
      </c>
    </row>
    <row r="5177" spans="1:19">
      <c r="A5177" t="s">
        <v>60</v>
      </c>
      <c r="C5177" t="s">
        <v>22</v>
      </c>
      <c r="D5177" t="s">
        <v>23</v>
      </c>
      <c r="E5177" t="s">
        <v>5</v>
      </c>
      <c r="G5177" t="s">
        <v>24</v>
      </c>
      <c r="H5177">
        <v>2964855</v>
      </c>
      <c r="I5177">
        <v>2964930</v>
      </c>
      <c r="J5177" t="s">
        <v>64</v>
      </c>
      <c r="N5177" t="s">
        <v>3158</v>
      </c>
      <c r="Q5177" t="s">
        <v>6593</v>
      </c>
      <c r="R5177">
        <v>76</v>
      </c>
    </row>
    <row r="5178" spans="1:19">
      <c r="A5178" t="s">
        <v>20</v>
      </c>
      <c r="B5178" t="s">
        <v>60</v>
      </c>
      <c r="C5178" t="s">
        <v>22</v>
      </c>
      <c r="D5178" t="s">
        <v>23</v>
      </c>
      <c r="E5178" t="s">
        <v>5</v>
      </c>
      <c r="G5178" t="s">
        <v>24</v>
      </c>
      <c r="H5178">
        <v>2964935</v>
      </c>
      <c r="I5178">
        <v>2965011</v>
      </c>
      <c r="J5178" t="s">
        <v>64</v>
      </c>
      <c r="Q5178" t="s">
        <v>6594</v>
      </c>
      <c r="R5178">
        <v>77</v>
      </c>
    </row>
    <row r="5179" spans="1:19">
      <c r="A5179" t="s">
        <v>60</v>
      </c>
      <c r="C5179" t="s">
        <v>22</v>
      </c>
      <c r="D5179" t="s">
        <v>23</v>
      </c>
      <c r="E5179" t="s">
        <v>5</v>
      </c>
      <c r="G5179" t="s">
        <v>24</v>
      </c>
      <c r="H5179">
        <v>2964935</v>
      </c>
      <c r="I5179">
        <v>2965011</v>
      </c>
      <c r="J5179" t="s">
        <v>64</v>
      </c>
      <c r="N5179" t="s">
        <v>1804</v>
      </c>
      <c r="Q5179" t="s">
        <v>6594</v>
      </c>
      <c r="R5179">
        <v>77</v>
      </c>
    </row>
    <row r="5180" spans="1:19">
      <c r="A5180" t="s">
        <v>20</v>
      </c>
      <c r="B5180" t="s">
        <v>60</v>
      </c>
      <c r="C5180" t="s">
        <v>22</v>
      </c>
      <c r="D5180" t="s">
        <v>23</v>
      </c>
      <c r="E5180" t="s">
        <v>5</v>
      </c>
      <c r="G5180" t="s">
        <v>24</v>
      </c>
      <c r="H5180">
        <v>2965015</v>
      </c>
      <c r="I5180">
        <v>2965090</v>
      </c>
      <c r="J5180" t="s">
        <v>64</v>
      </c>
      <c r="Q5180" t="s">
        <v>6595</v>
      </c>
      <c r="R5180">
        <v>76</v>
      </c>
    </row>
    <row r="5181" spans="1:19">
      <c r="A5181" t="s">
        <v>60</v>
      </c>
      <c r="C5181" t="s">
        <v>22</v>
      </c>
      <c r="D5181" t="s">
        <v>23</v>
      </c>
      <c r="E5181" t="s">
        <v>5</v>
      </c>
      <c r="G5181" t="s">
        <v>24</v>
      </c>
      <c r="H5181">
        <v>2965015</v>
      </c>
      <c r="I5181">
        <v>2965090</v>
      </c>
      <c r="J5181" t="s">
        <v>64</v>
      </c>
      <c r="N5181" t="s">
        <v>802</v>
      </c>
      <c r="Q5181" t="s">
        <v>6595</v>
      </c>
      <c r="R5181">
        <v>76</v>
      </c>
    </row>
    <row r="5182" spans="1:19">
      <c r="A5182" t="s">
        <v>20</v>
      </c>
      <c r="B5182" t="s">
        <v>21</v>
      </c>
      <c r="C5182" t="s">
        <v>22</v>
      </c>
      <c r="D5182" t="s">
        <v>23</v>
      </c>
      <c r="E5182" t="s">
        <v>5</v>
      </c>
      <c r="G5182" t="s">
        <v>24</v>
      </c>
      <c r="H5182">
        <v>2965237</v>
      </c>
      <c r="I5182">
        <v>2966127</v>
      </c>
      <c r="J5182" t="s">
        <v>64</v>
      </c>
      <c r="Q5182" t="s">
        <v>6596</v>
      </c>
      <c r="R5182">
        <v>891</v>
      </c>
    </row>
    <row r="5183" spans="1:19">
      <c r="A5183" t="s">
        <v>27</v>
      </c>
      <c r="B5183" t="s">
        <v>28</v>
      </c>
      <c r="C5183" t="s">
        <v>22</v>
      </c>
      <c r="D5183" t="s">
        <v>23</v>
      </c>
      <c r="E5183" t="s">
        <v>5</v>
      </c>
      <c r="G5183" t="s">
        <v>24</v>
      </c>
      <c r="H5183">
        <v>2965237</v>
      </c>
      <c r="I5183">
        <v>2966127</v>
      </c>
      <c r="J5183" t="s">
        <v>64</v>
      </c>
      <c r="K5183" t="s">
        <v>6597</v>
      </c>
      <c r="N5183" t="s">
        <v>6598</v>
      </c>
      <c r="Q5183" t="s">
        <v>6596</v>
      </c>
      <c r="R5183">
        <v>891</v>
      </c>
      <c r="S5183">
        <v>296</v>
      </c>
    </row>
    <row r="5184" spans="1:19">
      <c r="A5184" t="s">
        <v>20</v>
      </c>
      <c r="B5184" t="s">
        <v>21</v>
      </c>
      <c r="C5184" t="s">
        <v>22</v>
      </c>
      <c r="D5184" t="s">
        <v>23</v>
      </c>
      <c r="E5184" t="s">
        <v>5</v>
      </c>
      <c r="G5184" t="s">
        <v>24</v>
      </c>
      <c r="H5184">
        <v>2966337</v>
      </c>
      <c r="I5184">
        <v>2966537</v>
      </c>
      <c r="J5184" t="s">
        <v>64</v>
      </c>
      <c r="Q5184" t="s">
        <v>6599</v>
      </c>
      <c r="R5184">
        <v>201</v>
      </c>
    </row>
    <row r="5185" spans="1:19">
      <c r="A5185" t="s">
        <v>27</v>
      </c>
      <c r="B5185" t="s">
        <v>28</v>
      </c>
      <c r="C5185" t="s">
        <v>22</v>
      </c>
      <c r="D5185" t="s">
        <v>23</v>
      </c>
      <c r="E5185" t="s">
        <v>5</v>
      </c>
      <c r="G5185" t="s">
        <v>24</v>
      </c>
      <c r="H5185">
        <v>2966337</v>
      </c>
      <c r="I5185">
        <v>2966537</v>
      </c>
      <c r="J5185" t="s">
        <v>64</v>
      </c>
      <c r="K5185" t="s">
        <v>6600</v>
      </c>
      <c r="N5185" t="s">
        <v>6601</v>
      </c>
      <c r="Q5185" t="s">
        <v>6599</v>
      </c>
      <c r="R5185">
        <v>201</v>
      </c>
      <c r="S5185">
        <v>66</v>
      </c>
    </row>
    <row r="5186" spans="1:19">
      <c r="A5186" t="s">
        <v>20</v>
      </c>
      <c r="B5186" t="s">
        <v>21</v>
      </c>
      <c r="C5186" t="s">
        <v>22</v>
      </c>
      <c r="D5186" t="s">
        <v>23</v>
      </c>
      <c r="E5186" t="s">
        <v>5</v>
      </c>
      <c r="G5186" t="s">
        <v>24</v>
      </c>
      <c r="H5186">
        <v>2966682</v>
      </c>
      <c r="I5186">
        <v>2967002</v>
      </c>
      <c r="J5186" t="s">
        <v>64</v>
      </c>
      <c r="Q5186" t="s">
        <v>6602</v>
      </c>
      <c r="R5186">
        <v>321</v>
      </c>
    </row>
    <row r="5187" spans="1:19">
      <c r="A5187" t="s">
        <v>27</v>
      </c>
      <c r="B5187" t="s">
        <v>28</v>
      </c>
      <c r="C5187" t="s">
        <v>22</v>
      </c>
      <c r="D5187" t="s">
        <v>23</v>
      </c>
      <c r="E5187" t="s">
        <v>5</v>
      </c>
      <c r="G5187" t="s">
        <v>24</v>
      </c>
      <c r="H5187">
        <v>2966682</v>
      </c>
      <c r="I5187">
        <v>2967002</v>
      </c>
      <c r="J5187" t="s">
        <v>64</v>
      </c>
      <c r="K5187" t="s">
        <v>6603</v>
      </c>
      <c r="N5187" t="s">
        <v>6101</v>
      </c>
      <c r="Q5187" t="s">
        <v>6602</v>
      </c>
      <c r="R5187">
        <v>321</v>
      </c>
      <c r="S5187">
        <v>106</v>
      </c>
    </row>
    <row r="5188" spans="1:19">
      <c r="A5188" t="s">
        <v>20</v>
      </c>
      <c r="B5188" t="s">
        <v>21</v>
      </c>
      <c r="C5188" t="s">
        <v>22</v>
      </c>
      <c r="D5188" t="s">
        <v>23</v>
      </c>
      <c r="E5188" t="s">
        <v>5</v>
      </c>
      <c r="G5188" t="s">
        <v>24</v>
      </c>
      <c r="H5188">
        <v>2967006</v>
      </c>
      <c r="I5188">
        <v>2967704</v>
      </c>
      <c r="J5188" t="s">
        <v>64</v>
      </c>
      <c r="Q5188" t="s">
        <v>6604</v>
      </c>
      <c r="R5188">
        <v>699</v>
      </c>
    </row>
    <row r="5189" spans="1:19">
      <c r="A5189" t="s">
        <v>27</v>
      </c>
      <c r="B5189" t="s">
        <v>28</v>
      </c>
      <c r="C5189" t="s">
        <v>22</v>
      </c>
      <c r="D5189" t="s">
        <v>23</v>
      </c>
      <c r="E5189" t="s">
        <v>5</v>
      </c>
      <c r="G5189" t="s">
        <v>24</v>
      </c>
      <c r="H5189">
        <v>2967006</v>
      </c>
      <c r="I5189">
        <v>2967704</v>
      </c>
      <c r="J5189" t="s">
        <v>64</v>
      </c>
      <c r="K5189" t="s">
        <v>6605</v>
      </c>
      <c r="N5189" t="s">
        <v>42</v>
      </c>
      <c r="Q5189" t="s">
        <v>6604</v>
      </c>
      <c r="R5189">
        <v>699</v>
      </c>
      <c r="S5189">
        <v>232</v>
      </c>
    </row>
    <row r="5190" spans="1:19">
      <c r="A5190" t="s">
        <v>20</v>
      </c>
      <c r="B5190" t="s">
        <v>21</v>
      </c>
      <c r="C5190" t="s">
        <v>22</v>
      </c>
      <c r="D5190" t="s">
        <v>23</v>
      </c>
      <c r="E5190" t="s">
        <v>5</v>
      </c>
      <c r="G5190" t="s">
        <v>24</v>
      </c>
      <c r="H5190">
        <v>2967919</v>
      </c>
      <c r="I5190">
        <v>2968092</v>
      </c>
      <c r="J5190" t="s">
        <v>64</v>
      </c>
      <c r="Q5190" t="s">
        <v>6606</v>
      </c>
      <c r="R5190">
        <v>174</v>
      </c>
    </row>
    <row r="5191" spans="1:19">
      <c r="A5191" t="s">
        <v>27</v>
      </c>
      <c r="B5191" t="s">
        <v>28</v>
      </c>
      <c r="C5191" t="s">
        <v>22</v>
      </c>
      <c r="D5191" t="s">
        <v>23</v>
      </c>
      <c r="E5191" t="s">
        <v>5</v>
      </c>
      <c r="G5191" t="s">
        <v>24</v>
      </c>
      <c r="H5191">
        <v>2967919</v>
      </c>
      <c r="I5191">
        <v>2968092</v>
      </c>
      <c r="J5191" t="s">
        <v>64</v>
      </c>
      <c r="K5191" t="s">
        <v>6607</v>
      </c>
      <c r="N5191" t="s">
        <v>2042</v>
      </c>
      <c r="Q5191" t="s">
        <v>6606</v>
      </c>
      <c r="R5191">
        <v>174</v>
      </c>
      <c r="S5191">
        <v>57</v>
      </c>
    </row>
    <row r="5192" spans="1:19">
      <c r="A5192" t="s">
        <v>20</v>
      </c>
      <c r="B5192" t="s">
        <v>21</v>
      </c>
      <c r="C5192" t="s">
        <v>22</v>
      </c>
      <c r="D5192" t="s">
        <v>23</v>
      </c>
      <c r="E5192" t="s">
        <v>5</v>
      </c>
      <c r="G5192" t="s">
        <v>24</v>
      </c>
      <c r="H5192">
        <v>2968209</v>
      </c>
      <c r="I5192">
        <v>2969498</v>
      </c>
      <c r="J5192" t="s">
        <v>64</v>
      </c>
      <c r="Q5192" t="s">
        <v>6608</v>
      </c>
      <c r="R5192">
        <v>1290</v>
      </c>
    </row>
    <row r="5193" spans="1:19">
      <c r="A5193" t="s">
        <v>27</v>
      </c>
      <c r="B5193" t="s">
        <v>28</v>
      </c>
      <c r="C5193" t="s">
        <v>22</v>
      </c>
      <c r="D5193" t="s">
        <v>23</v>
      </c>
      <c r="E5193" t="s">
        <v>5</v>
      </c>
      <c r="G5193" t="s">
        <v>24</v>
      </c>
      <c r="H5193">
        <v>2968209</v>
      </c>
      <c r="I5193">
        <v>2969498</v>
      </c>
      <c r="J5193" t="s">
        <v>64</v>
      </c>
      <c r="K5193" t="s">
        <v>6609</v>
      </c>
      <c r="N5193" t="s">
        <v>6610</v>
      </c>
      <c r="Q5193" t="s">
        <v>6608</v>
      </c>
      <c r="R5193">
        <v>1290</v>
      </c>
      <c r="S5193">
        <v>429</v>
      </c>
    </row>
    <row r="5194" spans="1:19">
      <c r="A5194" t="s">
        <v>20</v>
      </c>
      <c r="B5194" t="s">
        <v>21</v>
      </c>
      <c r="C5194" t="s">
        <v>22</v>
      </c>
      <c r="D5194" t="s">
        <v>23</v>
      </c>
      <c r="E5194" t="s">
        <v>5</v>
      </c>
      <c r="G5194" t="s">
        <v>24</v>
      </c>
      <c r="H5194">
        <v>2969713</v>
      </c>
      <c r="I5194">
        <v>2970840</v>
      </c>
      <c r="J5194" t="s">
        <v>64</v>
      </c>
      <c r="Q5194" t="s">
        <v>6611</v>
      </c>
      <c r="R5194">
        <v>1128</v>
      </c>
    </row>
    <row r="5195" spans="1:19">
      <c r="A5195" t="s">
        <v>27</v>
      </c>
      <c r="B5195" t="s">
        <v>28</v>
      </c>
      <c r="C5195" t="s">
        <v>22</v>
      </c>
      <c r="D5195" t="s">
        <v>23</v>
      </c>
      <c r="E5195" t="s">
        <v>5</v>
      </c>
      <c r="G5195" t="s">
        <v>24</v>
      </c>
      <c r="H5195">
        <v>2969713</v>
      </c>
      <c r="I5195">
        <v>2970840</v>
      </c>
      <c r="J5195" t="s">
        <v>64</v>
      </c>
      <c r="K5195" t="s">
        <v>6612</v>
      </c>
      <c r="N5195" t="s">
        <v>608</v>
      </c>
      <c r="Q5195" t="s">
        <v>6611</v>
      </c>
      <c r="R5195">
        <v>1128</v>
      </c>
      <c r="S5195">
        <v>375</v>
      </c>
    </row>
    <row r="5196" spans="1:19">
      <c r="A5196" t="s">
        <v>20</v>
      </c>
      <c r="B5196" t="s">
        <v>21</v>
      </c>
      <c r="C5196" t="s">
        <v>22</v>
      </c>
      <c r="D5196" t="s">
        <v>23</v>
      </c>
      <c r="E5196" t="s">
        <v>5</v>
      </c>
      <c r="G5196" t="s">
        <v>24</v>
      </c>
      <c r="H5196">
        <v>2970908</v>
      </c>
      <c r="I5196">
        <v>2971792</v>
      </c>
      <c r="J5196" t="s">
        <v>64</v>
      </c>
      <c r="Q5196" t="s">
        <v>6613</v>
      </c>
      <c r="R5196">
        <v>885</v>
      </c>
    </row>
    <row r="5197" spans="1:19">
      <c r="A5197" t="s">
        <v>27</v>
      </c>
      <c r="B5197" t="s">
        <v>28</v>
      </c>
      <c r="C5197" t="s">
        <v>22</v>
      </c>
      <c r="D5197" t="s">
        <v>23</v>
      </c>
      <c r="E5197" t="s">
        <v>5</v>
      </c>
      <c r="G5197" t="s">
        <v>24</v>
      </c>
      <c r="H5197">
        <v>2970908</v>
      </c>
      <c r="I5197">
        <v>2971792</v>
      </c>
      <c r="J5197" t="s">
        <v>64</v>
      </c>
      <c r="K5197" t="s">
        <v>6614</v>
      </c>
      <c r="N5197" t="s">
        <v>4530</v>
      </c>
      <c r="Q5197" t="s">
        <v>6613</v>
      </c>
      <c r="R5197">
        <v>885</v>
      </c>
      <c r="S5197">
        <v>294</v>
      </c>
    </row>
    <row r="5198" spans="1:19">
      <c r="A5198" t="s">
        <v>20</v>
      </c>
      <c r="B5198" t="s">
        <v>21</v>
      </c>
      <c r="C5198" t="s">
        <v>22</v>
      </c>
      <c r="D5198" t="s">
        <v>23</v>
      </c>
      <c r="E5198" t="s">
        <v>5</v>
      </c>
      <c r="G5198" t="s">
        <v>24</v>
      </c>
      <c r="H5198">
        <v>2971761</v>
      </c>
      <c r="I5198">
        <v>2972468</v>
      </c>
      <c r="J5198" t="s">
        <v>64</v>
      </c>
      <c r="Q5198" t="s">
        <v>6615</v>
      </c>
      <c r="R5198">
        <v>708</v>
      </c>
    </row>
    <row r="5199" spans="1:19">
      <c r="A5199" t="s">
        <v>27</v>
      </c>
      <c r="B5199" t="s">
        <v>28</v>
      </c>
      <c r="C5199" t="s">
        <v>22</v>
      </c>
      <c r="D5199" t="s">
        <v>23</v>
      </c>
      <c r="E5199" t="s">
        <v>5</v>
      </c>
      <c r="G5199" t="s">
        <v>24</v>
      </c>
      <c r="H5199">
        <v>2971761</v>
      </c>
      <c r="I5199">
        <v>2972468</v>
      </c>
      <c r="J5199" t="s">
        <v>64</v>
      </c>
      <c r="K5199" t="s">
        <v>6616</v>
      </c>
      <c r="N5199" t="s">
        <v>6617</v>
      </c>
      <c r="Q5199" t="s">
        <v>6615</v>
      </c>
      <c r="R5199">
        <v>708</v>
      </c>
      <c r="S5199">
        <v>235</v>
      </c>
    </row>
    <row r="5200" spans="1:19">
      <c r="A5200" t="s">
        <v>20</v>
      </c>
      <c r="B5200" t="s">
        <v>21</v>
      </c>
      <c r="C5200" t="s">
        <v>22</v>
      </c>
      <c r="D5200" t="s">
        <v>23</v>
      </c>
      <c r="E5200" t="s">
        <v>5</v>
      </c>
      <c r="G5200" t="s">
        <v>24</v>
      </c>
      <c r="H5200">
        <v>2972643</v>
      </c>
      <c r="I5200">
        <v>2973728</v>
      </c>
      <c r="J5200" t="s">
        <v>64</v>
      </c>
      <c r="Q5200" t="s">
        <v>6618</v>
      </c>
      <c r="R5200">
        <v>1086</v>
      </c>
    </row>
    <row r="5201" spans="1:19">
      <c r="A5201" t="s">
        <v>27</v>
      </c>
      <c r="B5201" t="s">
        <v>28</v>
      </c>
      <c r="C5201" t="s">
        <v>22</v>
      </c>
      <c r="D5201" t="s">
        <v>23</v>
      </c>
      <c r="E5201" t="s">
        <v>5</v>
      </c>
      <c r="G5201" t="s">
        <v>24</v>
      </c>
      <c r="H5201">
        <v>2972643</v>
      </c>
      <c r="I5201">
        <v>2973728</v>
      </c>
      <c r="J5201" t="s">
        <v>64</v>
      </c>
      <c r="K5201" t="s">
        <v>6619</v>
      </c>
      <c r="N5201" t="s">
        <v>6620</v>
      </c>
      <c r="Q5201" t="s">
        <v>6618</v>
      </c>
      <c r="R5201">
        <v>1086</v>
      </c>
      <c r="S5201">
        <v>361</v>
      </c>
    </row>
    <row r="5202" spans="1:19">
      <c r="A5202" t="s">
        <v>20</v>
      </c>
      <c r="B5202" t="s">
        <v>21</v>
      </c>
      <c r="C5202" t="s">
        <v>22</v>
      </c>
      <c r="D5202" t="s">
        <v>23</v>
      </c>
      <c r="E5202" t="s">
        <v>5</v>
      </c>
      <c r="G5202" t="s">
        <v>24</v>
      </c>
      <c r="H5202">
        <v>2973921</v>
      </c>
      <c r="I5202">
        <v>2975033</v>
      </c>
      <c r="J5202" t="s">
        <v>64</v>
      </c>
      <c r="Q5202" t="s">
        <v>6621</v>
      </c>
      <c r="R5202">
        <v>1113</v>
      </c>
    </row>
    <row r="5203" spans="1:19">
      <c r="A5203" t="s">
        <v>27</v>
      </c>
      <c r="B5203" t="s">
        <v>28</v>
      </c>
      <c r="C5203" t="s">
        <v>22</v>
      </c>
      <c r="D5203" t="s">
        <v>23</v>
      </c>
      <c r="E5203" t="s">
        <v>5</v>
      </c>
      <c r="G5203" t="s">
        <v>24</v>
      </c>
      <c r="H5203">
        <v>2973921</v>
      </c>
      <c r="I5203">
        <v>2975033</v>
      </c>
      <c r="J5203" t="s">
        <v>64</v>
      </c>
      <c r="K5203" t="s">
        <v>6622</v>
      </c>
      <c r="N5203" t="s">
        <v>6623</v>
      </c>
      <c r="Q5203" t="s">
        <v>6621</v>
      </c>
      <c r="R5203">
        <v>1113</v>
      </c>
      <c r="S5203">
        <v>370</v>
      </c>
    </row>
    <row r="5204" spans="1:19">
      <c r="A5204" t="s">
        <v>20</v>
      </c>
      <c r="B5204" t="s">
        <v>21</v>
      </c>
      <c r="C5204" t="s">
        <v>22</v>
      </c>
      <c r="D5204" t="s">
        <v>23</v>
      </c>
      <c r="E5204" t="s">
        <v>5</v>
      </c>
      <c r="G5204" t="s">
        <v>24</v>
      </c>
      <c r="H5204">
        <v>2975415</v>
      </c>
      <c r="I5204">
        <v>2976455</v>
      </c>
      <c r="J5204" t="s">
        <v>25</v>
      </c>
      <c r="Q5204" t="s">
        <v>6624</v>
      </c>
      <c r="R5204">
        <v>1041</v>
      </c>
    </row>
    <row r="5205" spans="1:19">
      <c r="A5205" t="s">
        <v>27</v>
      </c>
      <c r="B5205" t="s">
        <v>28</v>
      </c>
      <c r="C5205" t="s">
        <v>22</v>
      </c>
      <c r="D5205" t="s">
        <v>23</v>
      </c>
      <c r="E5205" t="s">
        <v>5</v>
      </c>
      <c r="G5205" t="s">
        <v>24</v>
      </c>
      <c r="H5205">
        <v>2975415</v>
      </c>
      <c r="I5205">
        <v>2976455</v>
      </c>
      <c r="J5205" t="s">
        <v>25</v>
      </c>
      <c r="K5205" t="s">
        <v>6625</v>
      </c>
      <c r="N5205" t="s">
        <v>6626</v>
      </c>
      <c r="Q5205" t="s">
        <v>6624</v>
      </c>
      <c r="R5205">
        <v>1041</v>
      </c>
      <c r="S5205">
        <v>346</v>
      </c>
    </row>
    <row r="5206" spans="1:19">
      <c r="A5206" t="s">
        <v>20</v>
      </c>
      <c r="B5206" t="s">
        <v>21</v>
      </c>
      <c r="C5206" t="s">
        <v>22</v>
      </c>
      <c r="D5206" t="s">
        <v>23</v>
      </c>
      <c r="E5206" t="s">
        <v>5</v>
      </c>
      <c r="G5206" t="s">
        <v>24</v>
      </c>
      <c r="H5206">
        <v>2976520</v>
      </c>
      <c r="I5206">
        <v>2977434</v>
      </c>
      <c r="J5206" t="s">
        <v>25</v>
      </c>
      <c r="Q5206" t="s">
        <v>6627</v>
      </c>
      <c r="R5206">
        <v>915</v>
      </c>
    </row>
    <row r="5207" spans="1:19">
      <c r="A5207" t="s">
        <v>27</v>
      </c>
      <c r="B5207" t="s">
        <v>28</v>
      </c>
      <c r="C5207" t="s">
        <v>22</v>
      </c>
      <c r="D5207" t="s">
        <v>23</v>
      </c>
      <c r="E5207" t="s">
        <v>5</v>
      </c>
      <c r="G5207" t="s">
        <v>24</v>
      </c>
      <c r="H5207">
        <v>2976520</v>
      </c>
      <c r="I5207">
        <v>2977434</v>
      </c>
      <c r="J5207" t="s">
        <v>25</v>
      </c>
      <c r="K5207" t="s">
        <v>6628</v>
      </c>
      <c r="N5207" t="s">
        <v>6629</v>
      </c>
      <c r="Q5207" t="s">
        <v>6627</v>
      </c>
      <c r="R5207">
        <v>915</v>
      </c>
      <c r="S5207">
        <v>304</v>
      </c>
    </row>
    <row r="5208" spans="1:19">
      <c r="A5208" t="s">
        <v>20</v>
      </c>
      <c r="B5208" t="s">
        <v>21</v>
      </c>
      <c r="C5208" t="s">
        <v>22</v>
      </c>
      <c r="D5208" t="s">
        <v>23</v>
      </c>
      <c r="E5208" t="s">
        <v>5</v>
      </c>
      <c r="G5208" t="s">
        <v>24</v>
      </c>
      <c r="H5208">
        <v>2977617</v>
      </c>
      <c r="I5208">
        <v>2978279</v>
      </c>
      <c r="J5208" t="s">
        <v>25</v>
      </c>
      <c r="Q5208" t="s">
        <v>6630</v>
      </c>
      <c r="R5208">
        <v>663</v>
      </c>
    </row>
    <row r="5209" spans="1:19">
      <c r="A5209" t="s">
        <v>27</v>
      </c>
      <c r="B5209" t="s">
        <v>28</v>
      </c>
      <c r="C5209" t="s">
        <v>22</v>
      </c>
      <c r="D5209" t="s">
        <v>23</v>
      </c>
      <c r="E5209" t="s">
        <v>5</v>
      </c>
      <c r="G5209" t="s">
        <v>24</v>
      </c>
      <c r="H5209">
        <v>2977617</v>
      </c>
      <c r="I5209">
        <v>2978279</v>
      </c>
      <c r="J5209" t="s">
        <v>25</v>
      </c>
      <c r="K5209" t="s">
        <v>6631</v>
      </c>
      <c r="N5209" t="s">
        <v>813</v>
      </c>
      <c r="Q5209" t="s">
        <v>6630</v>
      </c>
      <c r="R5209">
        <v>663</v>
      </c>
      <c r="S5209">
        <v>220</v>
      </c>
    </row>
    <row r="5210" spans="1:19">
      <c r="A5210" t="s">
        <v>20</v>
      </c>
      <c r="B5210" t="s">
        <v>21</v>
      </c>
      <c r="C5210" t="s">
        <v>22</v>
      </c>
      <c r="D5210" t="s">
        <v>23</v>
      </c>
      <c r="E5210" t="s">
        <v>5</v>
      </c>
      <c r="G5210" t="s">
        <v>24</v>
      </c>
      <c r="H5210">
        <v>2978683</v>
      </c>
      <c r="I5210">
        <v>2979885</v>
      </c>
      <c r="J5210" t="s">
        <v>25</v>
      </c>
      <c r="Q5210" t="s">
        <v>6632</v>
      </c>
      <c r="R5210">
        <v>1203</v>
      </c>
    </row>
    <row r="5211" spans="1:19">
      <c r="A5211" t="s">
        <v>27</v>
      </c>
      <c r="B5211" t="s">
        <v>28</v>
      </c>
      <c r="C5211" t="s">
        <v>22</v>
      </c>
      <c r="D5211" t="s">
        <v>23</v>
      </c>
      <c r="E5211" t="s">
        <v>5</v>
      </c>
      <c r="G5211" t="s">
        <v>24</v>
      </c>
      <c r="H5211">
        <v>2978683</v>
      </c>
      <c r="I5211">
        <v>2979885</v>
      </c>
      <c r="J5211" t="s">
        <v>25</v>
      </c>
      <c r="K5211" t="s">
        <v>6633</v>
      </c>
      <c r="N5211" t="s">
        <v>6634</v>
      </c>
      <c r="Q5211" t="s">
        <v>6632</v>
      </c>
      <c r="R5211">
        <v>1203</v>
      </c>
      <c r="S5211">
        <v>400</v>
      </c>
    </row>
    <row r="5212" spans="1:19">
      <c r="A5212" t="s">
        <v>20</v>
      </c>
      <c r="B5212" t="s">
        <v>21</v>
      </c>
      <c r="C5212" t="s">
        <v>22</v>
      </c>
      <c r="D5212" t="s">
        <v>23</v>
      </c>
      <c r="E5212" t="s">
        <v>5</v>
      </c>
      <c r="G5212" t="s">
        <v>24</v>
      </c>
      <c r="H5212">
        <v>2980105</v>
      </c>
      <c r="I5212">
        <v>2981169</v>
      </c>
      <c r="J5212" t="s">
        <v>25</v>
      </c>
      <c r="Q5212" t="s">
        <v>6635</v>
      </c>
      <c r="R5212">
        <v>1065</v>
      </c>
    </row>
    <row r="5213" spans="1:19">
      <c r="A5213" t="s">
        <v>27</v>
      </c>
      <c r="B5213" t="s">
        <v>28</v>
      </c>
      <c r="C5213" t="s">
        <v>22</v>
      </c>
      <c r="D5213" t="s">
        <v>23</v>
      </c>
      <c r="E5213" t="s">
        <v>5</v>
      </c>
      <c r="G5213" t="s">
        <v>24</v>
      </c>
      <c r="H5213">
        <v>2980105</v>
      </c>
      <c r="I5213">
        <v>2981169</v>
      </c>
      <c r="J5213" t="s">
        <v>25</v>
      </c>
      <c r="K5213" t="s">
        <v>6636</v>
      </c>
      <c r="N5213" t="s">
        <v>3421</v>
      </c>
      <c r="Q5213" t="s">
        <v>6635</v>
      </c>
      <c r="R5213">
        <v>1065</v>
      </c>
      <c r="S5213">
        <v>354</v>
      </c>
    </row>
    <row r="5214" spans="1:19">
      <c r="A5214" t="s">
        <v>20</v>
      </c>
      <c r="B5214" t="s">
        <v>21</v>
      </c>
      <c r="C5214" t="s">
        <v>22</v>
      </c>
      <c r="D5214" t="s">
        <v>23</v>
      </c>
      <c r="E5214" t="s">
        <v>5</v>
      </c>
      <c r="G5214" t="s">
        <v>24</v>
      </c>
      <c r="H5214">
        <v>2981203</v>
      </c>
      <c r="I5214">
        <v>2984406</v>
      </c>
      <c r="J5214" t="s">
        <v>25</v>
      </c>
      <c r="Q5214" t="s">
        <v>6637</v>
      </c>
      <c r="R5214">
        <v>3204</v>
      </c>
    </row>
    <row r="5215" spans="1:19">
      <c r="A5215" t="s">
        <v>27</v>
      </c>
      <c r="B5215" t="s">
        <v>28</v>
      </c>
      <c r="C5215" t="s">
        <v>22</v>
      </c>
      <c r="D5215" t="s">
        <v>23</v>
      </c>
      <c r="E5215" t="s">
        <v>5</v>
      </c>
      <c r="G5215" t="s">
        <v>24</v>
      </c>
      <c r="H5215">
        <v>2981203</v>
      </c>
      <c r="I5215">
        <v>2984406</v>
      </c>
      <c r="J5215" t="s">
        <v>25</v>
      </c>
      <c r="K5215" t="s">
        <v>6638</v>
      </c>
      <c r="N5215" t="s">
        <v>3424</v>
      </c>
      <c r="Q5215" t="s">
        <v>6637</v>
      </c>
      <c r="R5215">
        <v>3204</v>
      </c>
      <c r="S5215">
        <v>1067</v>
      </c>
    </row>
    <row r="5216" spans="1:19">
      <c r="A5216" t="s">
        <v>20</v>
      </c>
      <c r="B5216" t="s">
        <v>21</v>
      </c>
      <c r="C5216" t="s">
        <v>22</v>
      </c>
      <c r="D5216" t="s">
        <v>23</v>
      </c>
      <c r="E5216" t="s">
        <v>5</v>
      </c>
      <c r="G5216" t="s">
        <v>24</v>
      </c>
      <c r="H5216">
        <v>2984441</v>
      </c>
      <c r="I5216">
        <v>2985364</v>
      </c>
      <c r="J5216" t="s">
        <v>25</v>
      </c>
      <c r="Q5216" t="s">
        <v>6639</v>
      </c>
      <c r="R5216">
        <v>924</v>
      </c>
    </row>
    <row r="5217" spans="1:19">
      <c r="A5217" t="s">
        <v>27</v>
      </c>
      <c r="B5217" t="s">
        <v>28</v>
      </c>
      <c r="C5217" t="s">
        <v>22</v>
      </c>
      <c r="D5217" t="s">
        <v>23</v>
      </c>
      <c r="E5217" t="s">
        <v>5</v>
      </c>
      <c r="G5217" t="s">
        <v>24</v>
      </c>
      <c r="H5217">
        <v>2984441</v>
      </c>
      <c r="I5217">
        <v>2985364</v>
      </c>
      <c r="J5217" t="s">
        <v>25</v>
      </c>
      <c r="K5217" t="s">
        <v>6640</v>
      </c>
      <c r="N5217" t="s">
        <v>6641</v>
      </c>
      <c r="Q5217" t="s">
        <v>6639</v>
      </c>
      <c r="R5217">
        <v>924</v>
      </c>
      <c r="S5217">
        <v>307</v>
      </c>
    </row>
    <row r="5218" spans="1:19">
      <c r="A5218" t="s">
        <v>20</v>
      </c>
      <c r="B5218" t="s">
        <v>21</v>
      </c>
      <c r="C5218" t="s">
        <v>22</v>
      </c>
      <c r="D5218" t="s">
        <v>23</v>
      </c>
      <c r="E5218" t="s">
        <v>5</v>
      </c>
      <c r="G5218" t="s">
        <v>24</v>
      </c>
      <c r="H5218">
        <v>2985377</v>
      </c>
      <c r="I5218">
        <v>2985853</v>
      </c>
      <c r="J5218" t="s">
        <v>25</v>
      </c>
      <c r="Q5218" t="s">
        <v>6642</v>
      </c>
      <c r="R5218">
        <v>477</v>
      </c>
    </row>
    <row r="5219" spans="1:19">
      <c r="A5219" t="s">
        <v>27</v>
      </c>
      <c r="B5219" t="s">
        <v>28</v>
      </c>
      <c r="C5219" t="s">
        <v>22</v>
      </c>
      <c r="D5219" t="s">
        <v>23</v>
      </c>
      <c r="E5219" t="s">
        <v>5</v>
      </c>
      <c r="G5219" t="s">
        <v>24</v>
      </c>
      <c r="H5219">
        <v>2985377</v>
      </c>
      <c r="I5219">
        <v>2985853</v>
      </c>
      <c r="J5219" t="s">
        <v>25</v>
      </c>
      <c r="K5219" t="s">
        <v>6643</v>
      </c>
      <c r="N5219" t="s">
        <v>233</v>
      </c>
      <c r="Q5219" t="s">
        <v>6642</v>
      </c>
      <c r="R5219">
        <v>477</v>
      </c>
      <c r="S5219">
        <v>158</v>
      </c>
    </row>
    <row r="5220" spans="1:19">
      <c r="A5220" t="s">
        <v>20</v>
      </c>
      <c r="B5220" t="s">
        <v>21</v>
      </c>
      <c r="C5220" t="s">
        <v>22</v>
      </c>
      <c r="D5220" t="s">
        <v>23</v>
      </c>
      <c r="E5220" t="s">
        <v>5</v>
      </c>
      <c r="G5220" t="s">
        <v>24</v>
      </c>
      <c r="H5220">
        <v>2986272</v>
      </c>
      <c r="I5220">
        <v>2987219</v>
      </c>
      <c r="J5220" t="s">
        <v>64</v>
      </c>
      <c r="Q5220" t="s">
        <v>6644</v>
      </c>
      <c r="R5220">
        <v>948</v>
      </c>
    </row>
    <row r="5221" spans="1:19">
      <c r="A5221" t="s">
        <v>27</v>
      </c>
      <c r="B5221" t="s">
        <v>28</v>
      </c>
      <c r="C5221" t="s">
        <v>22</v>
      </c>
      <c r="D5221" t="s">
        <v>23</v>
      </c>
      <c r="E5221" t="s">
        <v>5</v>
      </c>
      <c r="G5221" t="s">
        <v>24</v>
      </c>
      <c r="H5221">
        <v>2986272</v>
      </c>
      <c r="I5221">
        <v>2987219</v>
      </c>
      <c r="J5221" t="s">
        <v>64</v>
      </c>
      <c r="K5221" t="s">
        <v>6645</v>
      </c>
      <c r="N5221" t="s">
        <v>1472</v>
      </c>
      <c r="Q5221" t="s">
        <v>6644</v>
      </c>
      <c r="R5221">
        <v>948</v>
      </c>
      <c r="S5221">
        <v>315</v>
      </c>
    </row>
    <row r="5222" spans="1:19">
      <c r="A5222" t="s">
        <v>20</v>
      </c>
      <c r="B5222" t="s">
        <v>21</v>
      </c>
      <c r="C5222" t="s">
        <v>22</v>
      </c>
      <c r="D5222" t="s">
        <v>23</v>
      </c>
      <c r="E5222" t="s">
        <v>5</v>
      </c>
      <c r="G5222" t="s">
        <v>24</v>
      </c>
      <c r="H5222">
        <v>2987794</v>
      </c>
      <c r="I5222">
        <v>2990007</v>
      </c>
      <c r="J5222" t="s">
        <v>64</v>
      </c>
      <c r="Q5222" t="s">
        <v>6646</v>
      </c>
      <c r="R5222">
        <v>2214</v>
      </c>
    </row>
    <row r="5223" spans="1:19">
      <c r="A5223" t="s">
        <v>27</v>
      </c>
      <c r="B5223" t="s">
        <v>28</v>
      </c>
      <c r="C5223" t="s">
        <v>22</v>
      </c>
      <c r="D5223" t="s">
        <v>23</v>
      </c>
      <c r="E5223" t="s">
        <v>5</v>
      </c>
      <c r="G5223" t="s">
        <v>24</v>
      </c>
      <c r="H5223">
        <v>2987794</v>
      </c>
      <c r="I5223">
        <v>2990007</v>
      </c>
      <c r="J5223" t="s">
        <v>64</v>
      </c>
      <c r="K5223" t="s">
        <v>6647</v>
      </c>
      <c r="N5223" t="s">
        <v>423</v>
      </c>
      <c r="Q5223" t="s">
        <v>6646</v>
      </c>
      <c r="R5223">
        <v>2214</v>
      </c>
      <c r="S5223">
        <v>737</v>
      </c>
    </row>
    <row r="5224" spans="1:19">
      <c r="A5224" t="s">
        <v>20</v>
      </c>
      <c r="B5224" t="s">
        <v>21</v>
      </c>
      <c r="C5224" t="s">
        <v>22</v>
      </c>
      <c r="D5224" t="s">
        <v>23</v>
      </c>
      <c r="E5224" t="s">
        <v>5</v>
      </c>
      <c r="G5224" t="s">
        <v>24</v>
      </c>
      <c r="H5224">
        <v>2990580</v>
      </c>
      <c r="I5224">
        <v>2990969</v>
      </c>
      <c r="J5224" t="s">
        <v>64</v>
      </c>
      <c r="Q5224" t="s">
        <v>6648</v>
      </c>
      <c r="R5224">
        <v>390</v>
      </c>
    </row>
    <row r="5225" spans="1:19">
      <c r="A5225" t="s">
        <v>27</v>
      </c>
      <c r="B5225" t="s">
        <v>28</v>
      </c>
      <c r="C5225" t="s">
        <v>22</v>
      </c>
      <c r="D5225" t="s">
        <v>23</v>
      </c>
      <c r="E5225" t="s">
        <v>5</v>
      </c>
      <c r="G5225" t="s">
        <v>24</v>
      </c>
      <c r="H5225">
        <v>2990580</v>
      </c>
      <c r="I5225">
        <v>2990969</v>
      </c>
      <c r="J5225" t="s">
        <v>64</v>
      </c>
      <c r="K5225" t="s">
        <v>6649</v>
      </c>
      <c r="N5225" t="s">
        <v>42</v>
      </c>
      <c r="Q5225" t="s">
        <v>6648</v>
      </c>
      <c r="R5225">
        <v>390</v>
      </c>
      <c r="S5225">
        <v>129</v>
      </c>
    </row>
    <row r="5226" spans="1:19">
      <c r="A5226" t="s">
        <v>20</v>
      </c>
      <c r="B5226" t="s">
        <v>21</v>
      </c>
      <c r="C5226" t="s">
        <v>22</v>
      </c>
      <c r="D5226" t="s">
        <v>23</v>
      </c>
      <c r="E5226" t="s">
        <v>5</v>
      </c>
      <c r="G5226" t="s">
        <v>24</v>
      </c>
      <c r="H5226">
        <v>2991266</v>
      </c>
      <c r="I5226">
        <v>2991934</v>
      </c>
      <c r="J5226" t="s">
        <v>64</v>
      </c>
      <c r="Q5226" t="s">
        <v>6650</v>
      </c>
      <c r="R5226">
        <v>669</v>
      </c>
    </row>
    <row r="5227" spans="1:19">
      <c r="A5227" t="s">
        <v>27</v>
      </c>
      <c r="B5227" t="s">
        <v>28</v>
      </c>
      <c r="C5227" t="s">
        <v>22</v>
      </c>
      <c r="D5227" t="s">
        <v>23</v>
      </c>
      <c r="E5227" t="s">
        <v>5</v>
      </c>
      <c r="G5227" t="s">
        <v>24</v>
      </c>
      <c r="H5227">
        <v>2991266</v>
      </c>
      <c r="I5227">
        <v>2991934</v>
      </c>
      <c r="J5227" t="s">
        <v>64</v>
      </c>
      <c r="K5227" t="s">
        <v>6651</v>
      </c>
      <c r="N5227" t="s">
        <v>1677</v>
      </c>
      <c r="Q5227" t="s">
        <v>6650</v>
      </c>
      <c r="R5227">
        <v>669</v>
      </c>
      <c r="S5227">
        <v>222</v>
      </c>
    </row>
    <row r="5228" spans="1:19">
      <c r="A5228" t="s">
        <v>20</v>
      </c>
      <c r="B5228" t="s">
        <v>21</v>
      </c>
      <c r="C5228" t="s">
        <v>22</v>
      </c>
      <c r="D5228" t="s">
        <v>23</v>
      </c>
      <c r="E5228" t="s">
        <v>5</v>
      </c>
      <c r="G5228" t="s">
        <v>24</v>
      </c>
      <c r="H5228">
        <v>2991950</v>
      </c>
      <c r="I5228">
        <v>2992393</v>
      </c>
      <c r="J5228" t="s">
        <v>64</v>
      </c>
      <c r="Q5228" t="s">
        <v>6652</v>
      </c>
      <c r="R5228">
        <v>444</v>
      </c>
    </row>
    <row r="5229" spans="1:19">
      <c r="A5229" t="s">
        <v>27</v>
      </c>
      <c r="B5229" t="s">
        <v>28</v>
      </c>
      <c r="C5229" t="s">
        <v>22</v>
      </c>
      <c r="D5229" t="s">
        <v>23</v>
      </c>
      <c r="E5229" t="s">
        <v>5</v>
      </c>
      <c r="G5229" t="s">
        <v>24</v>
      </c>
      <c r="H5229">
        <v>2991950</v>
      </c>
      <c r="I5229">
        <v>2992393</v>
      </c>
      <c r="J5229" t="s">
        <v>64</v>
      </c>
      <c r="K5229" t="s">
        <v>6653</v>
      </c>
      <c r="N5229" t="s">
        <v>42</v>
      </c>
      <c r="Q5229" t="s">
        <v>6652</v>
      </c>
      <c r="R5229">
        <v>444</v>
      </c>
      <c r="S5229">
        <v>147</v>
      </c>
    </row>
    <row r="5230" spans="1:19">
      <c r="A5230" t="s">
        <v>20</v>
      </c>
      <c r="B5230" t="s">
        <v>21</v>
      </c>
      <c r="C5230" t="s">
        <v>22</v>
      </c>
      <c r="D5230" t="s">
        <v>23</v>
      </c>
      <c r="E5230" t="s">
        <v>5</v>
      </c>
      <c r="G5230" t="s">
        <v>24</v>
      </c>
      <c r="H5230">
        <v>2992380</v>
      </c>
      <c r="I5230">
        <v>2992706</v>
      </c>
      <c r="J5230" t="s">
        <v>64</v>
      </c>
      <c r="Q5230" t="s">
        <v>6654</v>
      </c>
      <c r="R5230">
        <v>327</v>
      </c>
    </row>
    <row r="5231" spans="1:19">
      <c r="A5231" t="s">
        <v>27</v>
      </c>
      <c r="B5231" t="s">
        <v>28</v>
      </c>
      <c r="C5231" t="s">
        <v>22</v>
      </c>
      <c r="D5231" t="s">
        <v>23</v>
      </c>
      <c r="E5231" t="s">
        <v>5</v>
      </c>
      <c r="G5231" t="s">
        <v>24</v>
      </c>
      <c r="H5231">
        <v>2992380</v>
      </c>
      <c r="I5231">
        <v>2992706</v>
      </c>
      <c r="J5231" t="s">
        <v>64</v>
      </c>
      <c r="K5231" t="s">
        <v>6655</v>
      </c>
      <c r="N5231" t="s">
        <v>5959</v>
      </c>
      <c r="Q5231" t="s">
        <v>6654</v>
      </c>
      <c r="R5231">
        <v>327</v>
      </c>
      <c r="S5231">
        <v>108</v>
      </c>
    </row>
    <row r="5232" spans="1:19">
      <c r="A5232" t="s">
        <v>20</v>
      </c>
      <c r="B5232" t="s">
        <v>21</v>
      </c>
      <c r="C5232" t="s">
        <v>22</v>
      </c>
      <c r="D5232" t="s">
        <v>23</v>
      </c>
      <c r="E5232" t="s">
        <v>5</v>
      </c>
      <c r="G5232" t="s">
        <v>24</v>
      </c>
      <c r="H5232">
        <v>2992870</v>
      </c>
      <c r="I5232">
        <v>2993631</v>
      </c>
      <c r="J5232" t="s">
        <v>64</v>
      </c>
      <c r="Q5232" t="s">
        <v>6656</v>
      </c>
      <c r="R5232">
        <v>762</v>
      </c>
    </row>
    <row r="5233" spans="1:19">
      <c r="A5233" t="s">
        <v>27</v>
      </c>
      <c r="B5233" t="s">
        <v>28</v>
      </c>
      <c r="C5233" t="s">
        <v>22</v>
      </c>
      <c r="D5233" t="s">
        <v>23</v>
      </c>
      <c r="E5233" t="s">
        <v>5</v>
      </c>
      <c r="G5233" t="s">
        <v>24</v>
      </c>
      <c r="H5233">
        <v>2992870</v>
      </c>
      <c r="I5233">
        <v>2993631</v>
      </c>
      <c r="J5233" t="s">
        <v>64</v>
      </c>
      <c r="K5233" t="s">
        <v>6657</v>
      </c>
      <c r="N5233" t="s">
        <v>957</v>
      </c>
      <c r="Q5233" t="s">
        <v>6656</v>
      </c>
      <c r="R5233">
        <v>762</v>
      </c>
      <c r="S5233">
        <v>253</v>
      </c>
    </row>
    <row r="5234" spans="1:19">
      <c r="A5234" t="s">
        <v>20</v>
      </c>
      <c r="B5234" t="s">
        <v>21</v>
      </c>
      <c r="C5234" t="s">
        <v>22</v>
      </c>
      <c r="D5234" t="s">
        <v>23</v>
      </c>
      <c r="E5234" t="s">
        <v>5</v>
      </c>
      <c r="G5234" t="s">
        <v>24</v>
      </c>
      <c r="H5234">
        <v>2993728</v>
      </c>
      <c r="I5234">
        <v>2994054</v>
      </c>
      <c r="J5234" t="s">
        <v>64</v>
      </c>
      <c r="Q5234" t="s">
        <v>6658</v>
      </c>
      <c r="R5234">
        <v>327</v>
      </c>
    </row>
    <row r="5235" spans="1:19">
      <c r="A5235" t="s">
        <v>27</v>
      </c>
      <c r="B5235" t="s">
        <v>28</v>
      </c>
      <c r="C5235" t="s">
        <v>22</v>
      </c>
      <c r="D5235" t="s">
        <v>23</v>
      </c>
      <c r="E5235" t="s">
        <v>5</v>
      </c>
      <c r="G5235" t="s">
        <v>24</v>
      </c>
      <c r="H5235">
        <v>2993728</v>
      </c>
      <c r="I5235">
        <v>2994054</v>
      </c>
      <c r="J5235" t="s">
        <v>64</v>
      </c>
      <c r="K5235" t="s">
        <v>6659</v>
      </c>
      <c r="N5235" t="s">
        <v>42</v>
      </c>
      <c r="Q5235" t="s">
        <v>6658</v>
      </c>
      <c r="R5235">
        <v>327</v>
      </c>
      <c r="S5235">
        <v>108</v>
      </c>
    </row>
    <row r="5236" spans="1:19">
      <c r="A5236" t="s">
        <v>20</v>
      </c>
      <c r="B5236" t="s">
        <v>21</v>
      </c>
      <c r="C5236" t="s">
        <v>22</v>
      </c>
      <c r="D5236" t="s">
        <v>23</v>
      </c>
      <c r="E5236" t="s">
        <v>5</v>
      </c>
      <c r="G5236" t="s">
        <v>24</v>
      </c>
      <c r="H5236">
        <v>2994718</v>
      </c>
      <c r="I5236">
        <v>2995587</v>
      </c>
      <c r="J5236" t="s">
        <v>64</v>
      </c>
      <c r="Q5236" t="s">
        <v>6660</v>
      </c>
      <c r="R5236">
        <v>870</v>
      </c>
    </row>
    <row r="5237" spans="1:19">
      <c r="A5237" t="s">
        <v>27</v>
      </c>
      <c r="B5237" t="s">
        <v>28</v>
      </c>
      <c r="C5237" t="s">
        <v>22</v>
      </c>
      <c r="D5237" t="s">
        <v>23</v>
      </c>
      <c r="E5237" t="s">
        <v>5</v>
      </c>
      <c r="G5237" t="s">
        <v>24</v>
      </c>
      <c r="H5237">
        <v>2994718</v>
      </c>
      <c r="I5237">
        <v>2995587</v>
      </c>
      <c r="J5237" t="s">
        <v>64</v>
      </c>
      <c r="K5237" t="s">
        <v>6661</v>
      </c>
      <c r="N5237" t="s">
        <v>2049</v>
      </c>
      <c r="Q5237" t="s">
        <v>6660</v>
      </c>
      <c r="R5237">
        <v>870</v>
      </c>
      <c r="S5237">
        <v>289</v>
      </c>
    </row>
    <row r="5238" spans="1:19">
      <c r="A5238" t="s">
        <v>20</v>
      </c>
      <c r="B5238" t="s">
        <v>21</v>
      </c>
      <c r="C5238" t="s">
        <v>22</v>
      </c>
      <c r="D5238" t="s">
        <v>23</v>
      </c>
      <c r="E5238" t="s">
        <v>5</v>
      </c>
      <c r="G5238" t="s">
        <v>24</v>
      </c>
      <c r="H5238">
        <v>2995860</v>
      </c>
      <c r="I5238">
        <v>2996165</v>
      </c>
      <c r="J5238" t="s">
        <v>25</v>
      </c>
      <c r="Q5238" t="s">
        <v>6662</v>
      </c>
      <c r="R5238">
        <v>306</v>
      </c>
    </row>
    <row r="5239" spans="1:19">
      <c r="A5239" t="s">
        <v>27</v>
      </c>
      <c r="B5239" t="s">
        <v>28</v>
      </c>
      <c r="C5239" t="s">
        <v>22</v>
      </c>
      <c r="D5239" t="s">
        <v>23</v>
      </c>
      <c r="E5239" t="s">
        <v>5</v>
      </c>
      <c r="G5239" t="s">
        <v>24</v>
      </c>
      <c r="H5239">
        <v>2995860</v>
      </c>
      <c r="I5239">
        <v>2996165</v>
      </c>
      <c r="J5239" t="s">
        <v>25</v>
      </c>
      <c r="K5239" t="s">
        <v>6663</v>
      </c>
      <c r="N5239" t="s">
        <v>42</v>
      </c>
      <c r="Q5239" t="s">
        <v>6662</v>
      </c>
      <c r="R5239">
        <v>306</v>
      </c>
      <c r="S5239">
        <v>101</v>
      </c>
    </row>
    <row r="5240" spans="1:19">
      <c r="A5240" t="s">
        <v>20</v>
      </c>
      <c r="B5240" t="s">
        <v>21</v>
      </c>
      <c r="C5240" t="s">
        <v>22</v>
      </c>
      <c r="D5240" t="s">
        <v>23</v>
      </c>
      <c r="E5240" t="s">
        <v>5</v>
      </c>
      <c r="G5240" t="s">
        <v>24</v>
      </c>
      <c r="H5240">
        <v>2996687</v>
      </c>
      <c r="I5240">
        <v>2997910</v>
      </c>
      <c r="J5240" t="s">
        <v>25</v>
      </c>
      <c r="Q5240" t="s">
        <v>6664</v>
      </c>
      <c r="R5240">
        <v>1224</v>
      </c>
    </row>
    <row r="5241" spans="1:19">
      <c r="A5241" t="s">
        <v>27</v>
      </c>
      <c r="B5241" t="s">
        <v>28</v>
      </c>
      <c r="C5241" t="s">
        <v>22</v>
      </c>
      <c r="D5241" t="s">
        <v>23</v>
      </c>
      <c r="E5241" t="s">
        <v>5</v>
      </c>
      <c r="G5241" t="s">
        <v>24</v>
      </c>
      <c r="H5241">
        <v>2996687</v>
      </c>
      <c r="I5241">
        <v>2997910</v>
      </c>
      <c r="J5241" t="s">
        <v>25</v>
      </c>
      <c r="K5241" t="s">
        <v>6665</v>
      </c>
      <c r="N5241" t="s">
        <v>465</v>
      </c>
      <c r="Q5241" t="s">
        <v>6664</v>
      </c>
      <c r="R5241">
        <v>1224</v>
      </c>
      <c r="S5241">
        <v>407</v>
      </c>
    </row>
    <row r="5242" spans="1:19">
      <c r="A5242" t="s">
        <v>20</v>
      </c>
      <c r="B5242" t="s">
        <v>21</v>
      </c>
      <c r="C5242" t="s">
        <v>22</v>
      </c>
      <c r="D5242" t="s">
        <v>23</v>
      </c>
      <c r="E5242" t="s">
        <v>5</v>
      </c>
      <c r="G5242" t="s">
        <v>24</v>
      </c>
      <c r="H5242">
        <v>2998230</v>
      </c>
      <c r="I5242">
        <v>2999105</v>
      </c>
      <c r="J5242" t="s">
        <v>64</v>
      </c>
      <c r="Q5242" t="s">
        <v>6666</v>
      </c>
      <c r="R5242">
        <v>876</v>
      </c>
    </row>
    <row r="5243" spans="1:19">
      <c r="A5243" t="s">
        <v>27</v>
      </c>
      <c r="B5243" t="s">
        <v>28</v>
      </c>
      <c r="C5243" t="s">
        <v>22</v>
      </c>
      <c r="D5243" t="s">
        <v>23</v>
      </c>
      <c r="E5243" t="s">
        <v>5</v>
      </c>
      <c r="G5243" t="s">
        <v>24</v>
      </c>
      <c r="H5243">
        <v>2998230</v>
      </c>
      <c r="I5243">
        <v>2999105</v>
      </c>
      <c r="J5243" t="s">
        <v>64</v>
      </c>
      <c r="K5243" t="s">
        <v>6667</v>
      </c>
      <c r="N5243" t="s">
        <v>6668</v>
      </c>
      <c r="Q5243" t="s">
        <v>6666</v>
      </c>
      <c r="R5243">
        <v>876</v>
      </c>
      <c r="S5243">
        <v>291</v>
      </c>
    </row>
    <row r="5244" spans="1:19">
      <c r="A5244" t="s">
        <v>20</v>
      </c>
      <c r="B5244" t="s">
        <v>21</v>
      </c>
      <c r="C5244" t="s">
        <v>22</v>
      </c>
      <c r="D5244" t="s">
        <v>23</v>
      </c>
      <c r="E5244" t="s">
        <v>5</v>
      </c>
      <c r="G5244" t="s">
        <v>24</v>
      </c>
      <c r="H5244">
        <v>2999154</v>
      </c>
      <c r="I5244">
        <v>2999891</v>
      </c>
      <c r="J5244" t="s">
        <v>64</v>
      </c>
      <c r="Q5244" t="s">
        <v>6669</v>
      </c>
      <c r="R5244">
        <v>738</v>
      </c>
    </row>
    <row r="5245" spans="1:19">
      <c r="A5245" t="s">
        <v>27</v>
      </c>
      <c r="B5245" t="s">
        <v>28</v>
      </c>
      <c r="C5245" t="s">
        <v>22</v>
      </c>
      <c r="D5245" t="s">
        <v>23</v>
      </c>
      <c r="E5245" t="s">
        <v>5</v>
      </c>
      <c r="G5245" t="s">
        <v>24</v>
      </c>
      <c r="H5245">
        <v>2999154</v>
      </c>
      <c r="I5245">
        <v>2999891</v>
      </c>
      <c r="J5245" t="s">
        <v>64</v>
      </c>
      <c r="K5245" t="s">
        <v>6670</v>
      </c>
      <c r="N5245" t="s">
        <v>4486</v>
      </c>
      <c r="Q5245" t="s">
        <v>6669</v>
      </c>
      <c r="R5245">
        <v>738</v>
      </c>
      <c r="S5245">
        <v>245</v>
      </c>
    </row>
    <row r="5246" spans="1:19">
      <c r="A5246" t="s">
        <v>20</v>
      </c>
      <c r="B5246" t="s">
        <v>21</v>
      </c>
      <c r="C5246" t="s">
        <v>22</v>
      </c>
      <c r="D5246" t="s">
        <v>23</v>
      </c>
      <c r="E5246" t="s">
        <v>5</v>
      </c>
      <c r="G5246" t="s">
        <v>24</v>
      </c>
      <c r="H5246">
        <v>2999947</v>
      </c>
      <c r="I5246">
        <v>3005448</v>
      </c>
      <c r="J5246" t="s">
        <v>64</v>
      </c>
      <c r="Q5246" t="s">
        <v>6671</v>
      </c>
      <c r="R5246">
        <v>5502</v>
      </c>
    </row>
    <row r="5247" spans="1:19">
      <c r="A5247" t="s">
        <v>27</v>
      </c>
      <c r="B5247" t="s">
        <v>28</v>
      </c>
      <c r="C5247" t="s">
        <v>22</v>
      </c>
      <c r="D5247" t="s">
        <v>23</v>
      </c>
      <c r="E5247" t="s">
        <v>5</v>
      </c>
      <c r="G5247" t="s">
        <v>24</v>
      </c>
      <c r="H5247">
        <v>2999947</v>
      </c>
      <c r="I5247">
        <v>3005448</v>
      </c>
      <c r="J5247" t="s">
        <v>64</v>
      </c>
      <c r="K5247" t="s">
        <v>6672</v>
      </c>
      <c r="N5247" t="s">
        <v>6673</v>
      </c>
      <c r="Q5247" t="s">
        <v>6671</v>
      </c>
      <c r="R5247">
        <v>5502</v>
      </c>
      <c r="S5247">
        <v>1833</v>
      </c>
    </row>
    <row r="5248" spans="1:19">
      <c r="A5248" t="s">
        <v>20</v>
      </c>
      <c r="B5248" t="s">
        <v>21</v>
      </c>
      <c r="C5248" t="s">
        <v>22</v>
      </c>
      <c r="D5248" t="s">
        <v>23</v>
      </c>
      <c r="E5248" t="s">
        <v>5</v>
      </c>
      <c r="G5248" t="s">
        <v>24</v>
      </c>
      <c r="H5248">
        <v>3005579</v>
      </c>
      <c r="I5248">
        <v>3006811</v>
      </c>
      <c r="J5248" t="s">
        <v>64</v>
      </c>
      <c r="Q5248" t="s">
        <v>6674</v>
      </c>
      <c r="R5248">
        <v>1233</v>
      </c>
    </row>
    <row r="5249" spans="1:19">
      <c r="A5249" t="s">
        <v>27</v>
      </c>
      <c r="B5249" t="s">
        <v>28</v>
      </c>
      <c r="C5249" t="s">
        <v>22</v>
      </c>
      <c r="D5249" t="s">
        <v>23</v>
      </c>
      <c r="E5249" t="s">
        <v>5</v>
      </c>
      <c r="G5249" t="s">
        <v>24</v>
      </c>
      <c r="H5249">
        <v>3005579</v>
      </c>
      <c r="I5249">
        <v>3006811</v>
      </c>
      <c r="J5249" t="s">
        <v>64</v>
      </c>
      <c r="K5249" t="s">
        <v>6675</v>
      </c>
      <c r="N5249" t="s">
        <v>6676</v>
      </c>
      <c r="Q5249" t="s">
        <v>6674</v>
      </c>
      <c r="R5249">
        <v>1233</v>
      </c>
      <c r="S5249">
        <v>410</v>
      </c>
    </row>
    <row r="5250" spans="1:19">
      <c r="A5250" t="s">
        <v>20</v>
      </c>
      <c r="B5250" t="s">
        <v>21</v>
      </c>
      <c r="C5250" t="s">
        <v>22</v>
      </c>
      <c r="D5250" t="s">
        <v>23</v>
      </c>
      <c r="E5250" t="s">
        <v>5</v>
      </c>
      <c r="G5250" t="s">
        <v>24</v>
      </c>
      <c r="H5250">
        <v>3006842</v>
      </c>
      <c r="I5250">
        <v>3008053</v>
      </c>
      <c r="J5250" t="s">
        <v>64</v>
      </c>
      <c r="Q5250" t="s">
        <v>6677</v>
      </c>
      <c r="R5250">
        <v>1212</v>
      </c>
    </row>
    <row r="5251" spans="1:19">
      <c r="A5251" t="s">
        <v>27</v>
      </c>
      <c r="B5251" t="s">
        <v>28</v>
      </c>
      <c r="C5251" t="s">
        <v>22</v>
      </c>
      <c r="D5251" t="s">
        <v>23</v>
      </c>
      <c r="E5251" t="s">
        <v>5</v>
      </c>
      <c r="G5251" t="s">
        <v>24</v>
      </c>
      <c r="H5251">
        <v>3006842</v>
      </c>
      <c r="I5251">
        <v>3008053</v>
      </c>
      <c r="J5251" t="s">
        <v>64</v>
      </c>
      <c r="K5251" t="s">
        <v>6678</v>
      </c>
      <c r="N5251" t="s">
        <v>6676</v>
      </c>
      <c r="Q5251" t="s">
        <v>6677</v>
      </c>
      <c r="R5251">
        <v>1212</v>
      </c>
      <c r="S5251">
        <v>403</v>
      </c>
    </row>
    <row r="5252" spans="1:19">
      <c r="A5252" t="s">
        <v>20</v>
      </c>
      <c r="B5252" t="s">
        <v>21</v>
      </c>
      <c r="C5252" t="s">
        <v>22</v>
      </c>
      <c r="D5252" t="s">
        <v>23</v>
      </c>
      <c r="E5252" t="s">
        <v>5</v>
      </c>
      <c r="G5252" t="s">
        <v>24</v>
      </c>
      <c r="H5252">
        <v>3008159</v>
      </c>
      <c r="I5252">
        <v>3010036</v>
      </c>
      <c r="J5252" t="s">
        <v>64</v>
      </c>
      <c r="Q5252" t="s">
        <v>6679</v>
      </c>
      <c r="R5252">
        <v>1878</v>
      </c>
    </row>
    <row r="5253" spans="1:19">
      <c r="A5253" t="s">
        <v>27</v>
      </c>
      <c r="B5253" t="s">
        <v>28</v>
      </c>
      <c r="C5253" t="s">
        <v>22</v>
      </c>
      <c r="D5253" t="s">
        <v>23</v>
      </c>
      <c r="E5253" t="s">
        <v>5</v>
      </c>
      <c r="G5253" t="s">
        <v>24</v>
      </c>
      <c r="H5253">
        <v>3008159</v>
      </c>
      <c r="I5253">
        <v>3010036</v>
      </c>
      <c r="J5253" t="s">
        <v>64</v>
      </c>
      <c r="K5253" t="s">
        <v>6680</v>
      </c>
      <c r="N5253" t="s">
        <v>6673</v>
      </c>
      <c r="Q5253" t="s">
        <v>6679</v>
      </c>
      <c r="R5253">
        <v>1878</v>
      </c>
      <c r="S5253">
        <v>625</v>
      </c>
    </row>
    <row r="5254" spans="1:19">
      <c r="A5254" t="s">
        <v>20</v>
      </c>
      <c r="B5254" t="s">
        <v>21</v>
      </c>
      <c r="C5254" t="s">
        <v>22</v>
      </c>
      <c r="D5254" t="s">
        <v>23</v>
      </c>
      <c r="E5254" t="s">
        <v>5</v>
      </c>
      <c r="G5254" t="s">
        <v>24</v>
      </c>
      <c r="H5254">
        <v>3010463</v>
      </c>
      <c r="I5254">
        <v>3013351</v>
      </c>
      <c r="J5254" t="s">
        <v>64</v>
      </c>
      <c r="Q5254" t="s">
        <v>6681</v>
      </c>
      <c r="R5254">
        <v>2889</v>
      </c>
    </row>
    <row r="5255" spans="1:19">
      <c r="A5255" t="s">
        <v>27</v>
      </c>
      <c r="B5255" t="s">
        <v>28</v>
      </c>
      <c r="C5255" t="s">
        <v>22</v>
      </c>
      <c r="D5255" t="s">
        <v>23</v>
      </c>
      <c r="E5255" t="s">
        <v>5</v>
      </c>
      <c r="G5255" t="s">
        <v>24</v>
      </c>
      <c r="H5255">
        <v>3010463</v>
      </c>
      <c r="I5255">
        <v>3013351</v>
      </c>
      <c r="J5255" t="s">
        <v>64</v>
      </c>
      <c r="K5255" t="s">
        <v>6682</v>
      </c>
      <c r="N5255" t="s">
        <v>70</v>
      </c>
      <c r="Q5255" t="s">
        <v>6681</v>
      </c>
      <c r="R5255">
        <v>2889</v>
      </c>
      <c r="S5255">
        <v>962</v>
      </c>
    </row>
    <row r="5256" spans="1:19">
      <c r="A5256" t="s">
        <v>20</v>
      </c>
      <c r="B5256" t="s">
        <v>21</v>
      </c>
      <c r="C5256" t="s">
        <v>22</v>
      </c>
      <c r="D5256" t="s">
        <v>23</v>
      </c>
      <c r="E5256" t="s">
        <v>5</v>
      </c>
      <c r="G5256" t="s">
        <v>24</v>
      </c>
      <c r="H5256">
        <v>3013344</v>
      </c>
      <c r="I5256">
        <v>3014816</v>
      </c>
      <c r="J5256" t="s">
        <v>64</v>
      </c>
      <c r="Q5256" t="s">
        <v>6683</v>
      </c>
      <c r="R5256">
        <v>1473</v>
      </c>
    </row>
    <row r="5257" spans="1:19">
      <c r="A5257" t="s">
        <v>27</v>
      </c>
      <c r="B5257" t="s">
        <v>28</v>
      </c>
      <c r="C5257" t="s">
        <v>22</v>
      </c>
      <c r="D5257" t="s">
        <v>23</v>
      </c>
      <c r="E5257" t="s">
        <v>5</v>
      </c>
      <c r="G5257" t="s">
        <v>24</v>
      </c>
      <c r="H5257">
        <v>3013344</v>
      </c>
      <c r="I5257">
        <v>3014816</v>
      </c>
      <c r="J5257" t="s">
        <v>64</v>
      </c>
      <c r="K5257" t="s">
        <v>6684</v>
      </c>
      <c r="N5257" t="s">
        <v>70</v>
      </c>
      <c r="Q5257" t="s">
        <v>6683</v>
      </c>
      <c r="R5257">
        <v>1473</v>
      </c>
      <c r="S5257">
        <v>490</v>
      </c>
    </row>
    <row r="5258" spans="1:19">
      <c r="A5258" t="s">
        <v>20</v>
      </c>
      <c r="B5258" t="s">
        <v>21</v>
      </c>
      <c r="C5258" t="s">
        <v>22</v>
      </c>
      <c r="D5258" t="s">
        <v>23</v>
      </c>
      <c r="E5258" t="s">
        <v>5</v>
      </c>
      <c r="G5258" t="s">
        <v>24</v>
      </c>
      <c r="H5258">
        <v>3014845</v>
      </c>
      <c r="I5258">
        <v>3016086</v>
      </c>
      <c r="J5258" t="s">
        <v>64</v>
      </c>
      <c r="Q5258" t="s">
        <v>6685</v>
      </c>
      <c r="R5258">
        <v>1242</v>
      </c>
    </row>
    <row r="5259" spans="1:19">
      <c r="A5259" t="s">
        <v>27</v>
      </c>
      <c r="B5259" t="s">
        <v>28</v>
      </c>
      <c r="C5259" t="s">
        <v>22</v>
      </c>
      <c r="D5259" t="s">
        <v>23</v>
      </c>
      <c r="E5259" t="s">
        <v>5</v>
      </c>
      <c r="G5259" t="s">
        <v>24</v>
      </c>
      <c r="H5259">
        <v>3014845</v>
      </c>
      <c r="I5259">
        <v>3016086</v>
      </c>
      <c r="J5259" t="s">
        <v>64</v>
      </c>
      <c r="K5259" t="s">
        <v>6686</v>
      </c>
      <c r="N5259" t="s">
        <v>42</v>
      </c>
      <c r="Q5259" t="s">
        <v>6685</v>
      </c>
      <c r="R5259">
        <v>1242</v>
      </c>
      <c r="S5259">
        <v>413</v>
      </c>
    </row>
    <row r="5260" spans="1:19">
      <c r="A5260" t="s">
        <v>20</v>
      </c>
      <c r="B5260" t="s">
        <v>21</v>
      </c>
      <c r="C5260" t="s">
        <v>22</v>
      </c>
      <c r="D5260" t="s">
        <v>23</v>
      </c>
      <c r="E5260" t="s">
        <v>5</v>
      </c>
      <c r="G5260" t="s">
        <v>24</v>
      </c>
      <c r="H5260">
        <v>3016429</v>
      </c>
      <c r="I5260">
        <v>3020301</v>
      </c>
      <c r="J5260" t="s">
        <v>64</v>
      </c>
      <c r="Q5260" t="s">
        <v>6687</v>
      </c>
      <c r="R5260">
        <v>3873</v>
      </c>
    </row>
    <row r="5261" spans="1:19">
      <c r="A5261" t="s">
        <v>27</v>
      </c>
      <c r="B5261" t="s">
        <v>28</v>
      </c>
      <c r="C5261" t="s">
        <v>22</v>
      </c>
      <c r="D5261" t="s">
        <v>23</v>
      </c>
      <c r="E5261" t="s">
        <v>5</v>
      </c>
      <c r="G5261" t="s">
        <v>24</v>
      </c>
      <c r="H5261">
        <v>3016429</v>
      </c>
      <c r="I5261">
        <v>3020301</v>
      </c>
      <c r="J5261" t="s">
        <v>64</v>
      </c>
      <c r="K5261" t="s">
        <v>6688</v>
      </c>
      <c r="N5261" t="s">
        <v>1945</v>
      </c>
      <c r="Q5261" t="s">
        <v>6687</v>
      </c>
      <c r="R5261">
        <v>3873</v>
      </c>
      <c r="S5261">
        <v>1290</v>
      </c>
    </row>
    <row r="5262" spans="1:19">
      <c r="A5262" t="s">
        <v>20</v>
      </c>
      <c r="B5262" t="s">
        <v>21</v>
      </c>
      <c r="C5262" t="s">
        <v>22</v>
      </c>
      <c r="D5262" t="s">
        <v>23</v>
      </c>
      <c r="E5262" t="s">
        <v>5</v>
      </c>
      <c r="G5262" t="s">
        <v>24</v>
      </c>
      <c r="H5262">
        <v>3020656</v>
      </c>
      <c r="I5262">
        <v>3021132</v>
      </c>
      <c r="J5262" t="s">
        <v>64</v>
      </c>
      <c r="Q5262" t="s">
        <v>6689</v>
      </c>
      <c r="R5262">
        <v>477</v>
      </c>
    </row>
    <row r="5263" spans="1:19">
      <c r="A5263" t="s">
        <v>27</v>
      </c>
      <c r="B5263" t="s">
        <v>28</v>
      </c>
      <c r="C5263" t="s">
        <v>22</v>
      </c>
      <c r="D5263" t="s">
        <v>23</v>
      </c>
      <c r="E5263" t="s">
        <v>5</v>
      </c>
      <c r="G5263" t="s">
        <v>24</v>
      </c>
      <c r="H5263">
        <v>3020656</v>
      </c>
      <c r="I5263">
        <v>3021132</v>
      </c>
      <c r="J5263" t="s">
        <v>64</v>
      </c>
      <c r="K5263" t="s">
        <v>6690</v>
      </c>
      <c r="N5263" t="s">
        <v>1811</v>
      </c>
      <c r="Q5263" t="s">
        <v>6689</v>
      </c>
      <c r="R5263">
        <v>477</v>
      </c>
      <c r="S5263">
        <v>158</v>
      </c>
    </row>
    <row r="5264" spans="1:19">
      <c r="A5264" t="s">
        <v>20</v>
      </c>
      <c r="B5264" t="s">
        <v>21</v>
      </c>
      <c r="C5264" t="s">
        <v>22</v>
      </c>
      <c r="D5264" t="s">
        <v>23</v>
      </c>
      <c r="E5264" t="s">
        <v>5</v>
      </c>
      <c r="G5264" t="s">
        <v>24</v>
      </c>
      <c r="H5264">
        <v>3021353</v>
      </c>
      <c r="I5264">
        <v>3022960</v>
      </c>
      <c r="J5264" t="s">
        <v>64</v>
      </c>
      <c r="Q5264" t="s">
        <v>6691</v>
      </c>
      <c r="R5264">
        <v>1608</v>
      </c>
    </row>
    <row r="5265" spans="1:19">
      <c r="A5265" t="s">
        <v>27</v>
      </c>
      <c r="B5265" t="s">
        <v>28</v>
      </c>
      <c r="C5265" t="s">
        <v>22</v>
      </c>
      <c r="D5265" t="s">
        <v>23</v>
      </c>
      <c r="E5265" t="s">
        <v>5</v>
      </c>
      <c r="G5265" t="s">
        <v>24</v>
      </c>
      <c r="H5265">
        <v>3021353</v>
      </c>
      <c r="I5265">
        <v>3022960</v>
      </c>
      <c r="J5265" t="s">
        <v>64</v>
      </c>
      <c r="K5265" t="s">
        <v>6692</v>
      </c>
      <c r="N5265" t="s">
        <v>70</v>
      </c>
      <c r="Q5265" t="s">
        <v>6691</v>
      </c>
      <c r="R5265">
        <v>1608</v>
      </c>
      <c r="S5265">
        <v>535</v>
      </c>
    </row>
    <row r="5266" spans="1:19">
      <c r="A5266" t="s">
        <v>20</v>
      </c>
      <c r="B5266" t="s">
        <v>21</v>
      </c>
      <c r="C5266" t="s">
        <v>22</v>
      </c>
      <c r="D5266" t="s">
        <v>23</v>
      </c>
      <c r="E5266" t="s">
        <v>5</v>
      </c>
      <c r="G5266" t="s">
        <v>24</v>
      </c>
      <c r="H5266">
        <v>3023178</v>
      </c>
      <c r="I5266">
        <v>3023975</v>
      </c>
      <c r="J5266" t="s">
        <v>64</v>
      </c>
      <c r="Q5266" t="s">
        <v>6693</v>
      </c>
      <c r="R5266">
        <v>798</v>
      </c>
    </row>
    <row r="5267" spans="1:19">
      <c r="A5267" t="s">
        <v>27</v>
      </c>
      <c r="B5267" t="s">
        <v>28</v>
      </c>
      <c r="C5267" t="s">
        <v>22</v>
      </c>
      <c r="D5267" t="s">
        <v>23</v>
      </c>
      <c r="E5267" t="s">
        <v>5</v>
      </c>
      <c r="G5267" t="s">
        <v>24</v>
      </c>
      <c r="H5267">
        <v>3023178</v>
      </c>
      <c r="I5267">
        <v>3023975</v>
      </c>
      <c r="J5267" t="s">
        <v>64</v>
      </c>
      <c r="K5267" t="s">
        <v>6694</v>
      </c>
      <c r="N5267" t="s">
        <v>42</v>
      </c>
      <c r="Q5267" t="s">
        <v>6693</v>
      </c>
      <c r="R5267">
        <v>798</v>
      </c>
      <c r="S5267">
        <v>265</v>
      </c>
    </row>
    <row r="5268" spans="1:19">
      <c r="A5268" t="s">
        <v>20</v>
      </c>
      <c r="B5268" t="s">
        <v>21</v>
      </c>
      <c r="C5268" t="s">
        <v>22</v>
      </c>
      <c r="D5268" t="s">
        <v>23</v>
      </c>
      <c r="E5268" t="s">
        <v>5</v>
      </c>
      <c r="G5268" t="s">
        <v>24</v>
      </c>
      <c r="H5268">
        <v>3024080</v>
      </c>
      <c r="I5268">
        <v>3025360</v>
      </c>
      <c r="J5268" t="s">
        <v>64</v>
      </c>
      <c r="Q5268" t="s">
        <v>6695</v>
      </c>
      <c r="R5268">
        <v>1281</v>
      </c>
    </row>
    <row r="5269" spans="1:19">
      <c r="A5269" t="s">
        <v>27</v>
      </c>
      <c r="B5269" t="s">
        <v>28</v>
      </c>
      <c r="C5269" t="s">
        <v>22</v>
      </c>
      <c r="D5269" t="s">
        <v>23</v>
      </c>
      <c r="E5269" t="s">
        <v>5</v>
      </c>
      <c r="G5269" t="s">
        <v>24</v>
      </c>
      <c r="H5269">
        <v>3024080</v>
      </c>
      <c r="I5269">
        <v>3025360</v>
      </c>
      <c r="J5269" t="s">
        <v>64</v>
      </c>
      <c r="K5269" t="s">
        <v>6696</v>
      </c>
      <c r="N5269" t="s">
        <v>1686</v>
      </c>
      <c r="Q5269" t="s">
        <v>6695</v>
      </c>
      <c r="R5269">
        <v>1281</v>
      </c>
      <c r="S5269">
        <v>426</v>
      </c>
    </row>
    <row r="5270" spans="1:19">
      <c r="A5270" t="s">
        <v>20</v>
      </c>
      <c r="B5270" t="s">
        <v>21</v>
      </c>
      <c r="C5270" t="s">
        <v>22</v>
      </c>
      <c r="D5270" t="s">
        <v>23</v>
      </c>
      <c r="E5270" t="s">
        <v>5</v>
      </c>
      <c r="G5270" t="s">
        <v>24</v>
      </c>
      <c r="H5270">
        <v>3025462</v>
      </c>
      <c r="I5270">
        <v>3026853</v>
      </c>
      <c r="J5270" t="s">
        <v>64</v>
      </c>
      <c r="Q5270" t="s">
        <v>6697</v>
      </c>
      <c r="R5270">
        <v>1392</v>
      </c>
    </row>
    <row r="5271" spans="1:19">
      <c r="A5271" t="s">
        <v>27</v>
      </c>
      <c r="B5271" t="s">
        <v>28</v>
      </c>
      <c r="C5271" t="s">
        <v>22</v>
      </c>
      <c r="D5271" t="s">
        <v>23</v>
      </c>
      <c r="E5271" t="s">
        <v>5</v>
      </c>
      <c r="G5271" t="s">
        <v>24</v>
      </c>
      <c r="H5271">
        <v>3025462</v>
      </c>
      <c r="I5271">
        <v>3026853</v>
      </c>
      <c r="J5271" t="s">
        <v>64</v>
      </c>
      <c r="K5271" t="s">
        <v>6698</v>
      </c>
      <c r="N5271" t="s">
        <v>1150</v>
      </c>
      <c r="Q5271" t="s">
        <v>6697</v>
      </c>
      <c r="R5271">
        <v>1392</v>
      </c>
      <c r="S5271">
        <v>463</v>
      </c>
    </row>
    <row r="5272" spans="1:19">
      <c r="A5272" t="s">
        <v>20</v>
      </c>
      <c r="B5272" t="s">
        <v>21</v>
      </c>
      <c r="C5272" t="s">
        <v>22</v>
      </c>
      <c r="D5272" t="s">
        <v>23</v>
      </c>
      <c r="E5272" t="s">
        <v>5</v>
      </c>
      <c r="G5272" t="s">
        <v>24</v>
      </c>
      <c r="H5272">
        <v>3026855</v>
      </c>
      <c r="I5272">
        <v>3027541</v>
      </c>
      <c r="J5272" t="s">
        <v>64</v>
      </c>
      <c r="Q5272" t="s">
        <v>6699</v>
      </c>
      <c r="R5272">
        <v>687</v>
      </c>
    </row>
    <row r="5273" spans="1:19">
      <c r="A5273" t="s">
        <v>27</v>
      </c>
      <c r="B5273" t="s">
        <v>28</v>
      </c>
      <c r="C5273" t="s">
        <v>22</v>
      </c>
      <c r="D5273" t="s">
        <v>23</v>
      </c>
      <c r="E5273" t="s">
        <v>5</v>
      </c>
      <c r="G5273" t="s">
        <v>24</v>
      </c>
      <c r="H5273">
        <v>3026855</v>
      </c>
      <c r="I5273">
        <v>3027541</v>
      </c>
      <c r="J5273" t="s">
        <v>64</v>
      </c>
      <c r="K5273" t="s">
        <v>6700</v>
      </c>
      <c r="N5273" t="s">
        <v>1147</v>
      </c>
      <c r="Q5273" t="s">
        <v>6699</v>
      </c>
      <c r="R5273">
        <v>687</v>
      </c>
      <c r="S5273">
        <v>228</v>
      </c>
    </row>
    <row r="5274" spans="1:19">
      <c r="A5274" t="s">
        <v>20</v>
      </c>
      <c r="B5274" t="s">
        <v>21</v>
      </c>
      <c r="C5274" t="s">
        <v>22</v>
      </c>
      <c r="D5274" t="s">
        <v>23</v>
      </c>
      <c r="E5274" t="s">
        <v>5</v>
      </c>
      <c r="G5274" t="s">
        <v>24</v>
      </c>
      <c r="H5274">
        <v>3028995</v>
      </c>
      <c r="I5274">
        <v>3031712</v>
      </c>
      <c r="J5274" t="s">
        <v>64</v>
      </c>
      <c r="Q5274" t="s">
        <v>6701</v>
      </c>
      <c r="R5274">
        <v>2718</v>
      </c>
    </row>
    <row r="5275" spans="1:19">
      <c r="A5275" t="s">
        <v>27</v>
      </c>
      <c r="B5275" t="s">
        <v>28</v>
      </c>
      <c r="C5275" t="s">
        <v>22</v>
      </c>
      <c r="D5275" t="s">
        <v>23</v>
      </c>
      <c r="E5275" t="s">
        <v>5</v>
      </c>
      <c r="G5275" t="s">
        <v>24</v>
      </c>
      <c r="H5275">
        <v>3028995</v>
      </c>
      <c r="I5275">
        <v>3031712</v>
      </c>
      <c r="J5275" t="s">
        <v>64</v>
      </c>
      <c r="K5275" t="s">
        <v>6702</v>
      </c>
      <c r="N5275" t="s">
        <v>6703</v>
      </c>
      <c r="Q5275" t="s">
        <v>6701</v>
      </c>
      <c r="R5275">
        <v>2718</v>
      </c>
      <c r="S5275">
        <v>905</v>
      </c>
    </row>
    <row r="5276" spans="1:19">
      <c r="A5276" t="s">
        <v>20</v>
      </c>
      <c r="B5276" t="s">
        <v>21</v>
      </c>
      <c r="C5276" t="s">
        <v>22</v>
      </c>
      <c r="D5276" t="s">
        <v>23</v>
      </c>
      <c r="E5276" t="s">
        <v>5</v>
      </c>
      <c r="G5276" t="s">
        <v>24</v>
      </c>
      <c r="H5276">
        <v>3031865</v>
      </c>
      <c r="I5276">
        <v>3033325</v>
      </c>
      <c r="J5276" t="s">
        <v>64</v>
      </c>
      <c r="Q5276" t="s">
        <v>6704</v>
      </c>
      <c r="R5276">
        <v>1461</v>
      </c>
    </row>
    <row r="5277" spans="1:19">
      <c r="A5277" t="s">
        <v>27</v>
      </c>
      <c r="B5277" t="s">
        <v>28</v>
      </c>
      <c r="C5277" t="s">
        <v>22</v>
      </c>
      <c r="D5277" t="s">
        <v>23</v>
      </c>
      <c r="E5277" t="s">
        <v>5</v>
      </c>
      <c r="G5277" t="s">
        <v>24</v>
      </c>
      <c r="H5277">
        <v>3031865</v>
      </c>
      <c r="I5277">
        <v>3033325</v>
      </c>
      <c r="J5277" t="s">
        <v>64</v>
      </c>
      <c r="K5277" t="s">
        <v>6705</v>
      </c>
      <c r="N5277" t="s">
        <v>6706</v>
      </c>
      <c r="Q5277" t="s">
        <v>6704</v>
      </c>
      <c r="R5277">
        <v>1461</v>
      </c>
      <c r="S5277">
        <v>486</v>
      </c>
    </row>
    <row r="5278" spans="1:19">
      <c r="A5278" t="s">
        <v>20</v>
      </c>
      <c r="B5278" t="s">
        <v>21</v>
      </c>
      <c r="C5278" t="s">
        <v>22</v>
      </c>
      <c r="D5278" t="s">
        <v>23</v>
      </c>
      <c r="E5278" t="s">
        <v>5</v>
      </c>
      <c r="G5278" t="s">
        <v>24</v>
      </c>
      <c r="H5278">
        <v>3033458</v>
      </c>
      <c r="I5278">
        <v>3034156</v>
      </c>
      <c r="J5278" t="s">
        <v>64</v>
      </c>
      <c r="Q5278" t="s">
        <v>6707</v>
      </c>
      <c r="R5278">
        <v>699</v>
      </c>
    </row>
    <row r="5279" spans="1:19">
      <c r="A5279" t="s">
        <v>27</v>
      </c>
      <c r="B5279" t="s">
        <v>28</v>
      </c>
      <c r="C5279" t="s">
        <v>22</v>
      </c>
      <c r="D5279" t="s">
        <v>23</v>
      </c>
      <c r="E5279" t="s">
        <v>5</v>
      </c>
      <c r="G5279" t="s">
        <v>24</v>
      </c>
      <c r="H5279">
        <v>3033458</v>
      </c>
      <c r="I5279">
        <v>3034156</v>
      </c>
      <c r="J5279" t="s">
        <v>64</v>
      </c>
      <c r="K5279" t="s">
        <v>6708</v>
      </c>
      <c r="N5279" t="s">
        <v>6709</v>
      </c>
      <c r="Q5279" t="s">
        <v>6707</v>
      </c>
      <c r="R5279">
        <v>699</v>
      </c>
      <c r="S5279">
        <v>232</v>
      </c>
    </row>
    <row r="5280" spans="1:19">
      <c r="A5280" t="s">
        <v>20</v>
      </c>
      <c r="B5280" t="s">
        <v>21</v>
      </c>
      <c r="C5280" t="s">
        <v>22</v>
      </c>
      <c r="D5280" t="s">
        <v>23</v>
      </c>
      <c r="E5280" t="s">
        <v>5</v>
      </c>
      <c r="G5280" t="s">
        <v>24</v>
      </c>
      <c r="H5280">
        <v>3034463</v>
      </c>
      <c r="I5280">
        <v>3035161</v>
      </c>
      <c r="J5280" t="s">
        <v>64</v>
      </c>
      <c r="Q5280" t="s">
        <v>6710</v>
      </c>
      <c r="R5280">
        <v>699</v>
      </c>
    </row>
    <row r="5281" spans="1:20">
      <c r="A5281" t="s">
        <v>27</v>
      </c>
      <c r="B5281" t="s">
        <v>28</v>
      </c>
      <c r="C5281" t="s">
        <v>22</v>
      </c>
      <c r="D5281" t="s">
        <v>23</v>
      </c>
      <c r="E5281" t="s">
        <v>5</v>
      </c>
      <c r="G5281" t="s">
        <v>24</v>
      </c>
      <c r="H5281">
        <v>3034463</v>
      </c>
      <c r="I5281">
        <v>3035161</v>
      </c>
      <c r="J5281" t="s">
        <v>64</v>
      </c>
      <c r="K5281" t="s">
        <v>6711</v>
      </c>
      <c r="N5281" t="s">
        <v>6712</v>
      </c>
      <c r="Q5281" t="s">
        <v>6710</v>
      </c>
      <c r="R5281">
        <v>699</v>
      </c>
      <c r="S5281">
        <v>232</v>
      </c>
    </row>
    <row r="5282" spans="1:20">
      <c r="A5282" t="s">
        <v>20</v>
      </c>
      <c r="B5282" t="s">
        <v>21</v>
      </c>
      <c r="C5282" t="s">
        <v>22</v>
      </c>
      <c r="D5282" t="s">
        <v>23</v>
      </c>
      <c r="E5282" t="s">
        <v>5</v>
      </c>
      <c r="G5282" t="s">
        <v>24</v>
      </c>
      <c r="H5282">
        <v>3035484</v>
      </c>
      <c r="I5282">
        <v>3035828</v>
      </c>
      <c r="J5282" t="s">
        <v>25</v>
      </c>
      <c r="Q5282" t="s">
        <v>6713</v>
      </c>
      <c r="R5282">
        <v>345</v>
      </c>
    </row>
    <row r="5283" spans="1:20">
      <c r="A5283" t="s">
        <v>27</v>
      </c>
      <c r="B5283" t="s">
        <v>28</v>
      </c>
      <c r="C5283" t="s">
        <v>22</v>
      </c>
      <c r="D5283" t="s">
        <v>23</v>
      </c>
      <c r="E5283" t="s">
        <v>5</v>
      </c>
      <c r="G5283" t="s">
        <v>24</v>
      </c>
      <c r="H5283">
        <v>3035484</v>
      </c>
      <c r="I5283">
        <v>3035828</v>
      </c>
      <c r="J5283" t="s">
        <v>25</v>
      </c>
      <c r="K5283" t="s">
        <v>6714</v>
      </c>
      <c r="N5283" t="s">
        <v>5959</v>
      </c>
      <c r="Q5283" t="s">
        <v>6713</v>
      </c>
      <c r="R5283">
        <v>345</v>
      </c>
      <c r="S5283">
        <v>114</v>
      </c>
    </row>
    <row r="5284" spans="1:20">
      <c r="A5284" t="s">
        <v>20</v>
      </c>
      <c r="B5284" t="s">
        <v>21</v>
      </c>
      <c r="C5284" t="s">
        <v>22</v>
      </c>
      <c r="D5284" t="s">
        <v>23</v>
      </c>
      <c r="E5284" t="s">
        <v>5</v>
      </c>
      <c r="G5284" t="s">
        <v>24</v>
      </c>
      <c r="H5284">
        <v>3035815</v>
      </c>
      <c r="I5284">
        <v>3036783</v>
      </c>
      <c r="J5284" t="s">
        <v>25</v>
      </c>
      <c r="Q5284" t="s">
        <v>6715</v>
      </c>
      <c r="R5284">
        <v>969</v>
      </c>
    </row>
    <row r="5285" spans="1:20">
      <c r="A5285" t="s">
        <v>27</v>
      </c>
      <c r="B5285" t="s">
        <v>28</v>
      </c>
      <c r="C5285" t="s">
        <v>22</v>
      </c>
      <c r="D5285" t="s">
        <v>23</v>
      </c>
      <c r="E5285" t="s">
        <v>5</v>
      </c>
      <c r="G5285" t="s">
        <v>24</v>
      </c>
      <c r="H5285">
        <v>3035815</v>
      </c>
      <c r="I5285">
        <v>3036783</v>
      </c>
      <c r="J5285" t="s">
        <v>25</v>
      </c>
      <c r="K5285" t="s">
        <v>6716</v>
      </c>
      <c r="N5285" t="s">
        <v>42</v>
      </c>
      <c r="Q5285" t="s">
        <v>6715</v>
      </c>
      <c r="R5285">
        <v>969</v>
      </c>
      <c r="S5285">
        <v>322</v>
      </c>
    </row>
    <row r="5286" spans="1:20">
      <c r="A5286" t="s">
        <v>20</v>
      </c>
      <c r="B5286" t="s">
        <v>21</v>
      </c>
      <c r="C5286" t="s">
        <v>22</v>
      </c>
      <c r="D5286" t="s">
        <v>23</v>
      </c>
      <c r="E5286" t="s">
        <v>5</v>
      </c>
      <c r="G5286" t="s">
        <v>24</v>
      </c>
      <c r="H5286">
        <v>3036903</v>
      </c>
      <c r="I5286">
        <v>3038531</v>
      </c>
      <c r="J5286" t="s">
        <v>64</v>
      </c>
      <c r="Q5286" t="s">
        <v>6717</v>
      </c>
      <c r="R5286">
        <v>1629</v>
      </c>
    </row>
    <row r="5287" spans="1:20">
      <c r="A5287" t="s">
        <v>27</v>
      </c>
      <c r="B5287" t="s">
        <v>28</v>
      </c>
      <c r="C5287" t="s">
        <v>22</v>
      </c>
      <c r="D5287" t="s">
        <v>23</v>
      </c>
      <c r="E5287" t="s">
        <v>5</v>
      </c>
      <c r="G5287" t="s">
        <v>24</v>
      </c>
      <c r="H5287">
        <v>3036903</v>
      </c>
      <c r="I5287">
        <v>3038531</v>
      </c>
      <c r="J5287" t="s">
        <v>64</v>
      </c>
      <c r="K5287" t="s">
        <v>6718</v>
      </c>
      <c r="N5287" t="s">
        <v>6719</v>
      </c>
      <c r="Q5287" t="s">
        <v>6717</v>
      </c>
      <c r="R5287">
        <v>1629</v>
      </c>
      <c r="S5287">
        <v>542</v>
      </c>
    </row>
    <row r="5288" spans="1:20">
      <c r="A5288" t="s">
        <v>20</v>
      </c>
      <c r="B5288" t="s">
        <v>760</v>
      </c>
      <c r="C5288" t="s">
        <v>22</v>
      </c>
      <c r="D5288" t="s">
        <v>23</v>
      </c>
      <c r="E5288" t="s">
        <v>5</v>
      </c>
      <c r="G5288" t="s">
        <v>24</v>
      </c>
      <c r="H5288">
        <v>3039460</v>
      </c>
      <c r="I5288">
        <v>3040678</v>
      </c>
      <c r="J5288" t="s">
        <v>64</v>
      </c>
      <c r="Q5288" t="s">
        <v>6720</v>
      </c>
      <c r="R5288">
        <v>1219</v>
      </c>
      <c r="T5288" t="s">
        <v>762</v>
      </c>
    </row>
    <row r="5289" spans="1:20">
      <c r="A5289" t="s">
        <v>20</v>
      </c>
      <c r="B5289" t="s">
        <v>21</v>
      </c>
      <c r="C5289" t="s">
        <v>22</v>
      </c>
      <c r="D5289" t="s">
        <v>23</v>
      </c>
      <c r="E5289" t="s">
        <v>5</v>
      </c>
      <c r="G5289" t="s">
        <v>24</v>
      </c>
      <c r="H5289">
        <v>3040780</v>
      </c>
      <c r="I5289">
        <v>3041397</v>
      </c>
      <c r="J5289" t="s">
        <v>64</v>
      </c>
      <c r="Q5289" t="s">
        <v>6721</v>
      </c>
      <c r="R5289">
        <v>618</v>
      </c>
    </row>
    <row r="5290" spans="1:20">
      <c r="A5290" t="s">
        <v>27</v>
      </c>
      <c r="B5290" t="s">
        <v>28</v>
      </c>
      <c r="C5290" t="s">
        <v>22</v>
      </c>
      <c r="D5290" t="s">
        <v>23</v>
      </c>
      <c r="E5290" t="s">
        <v>5</v>
      </c>
      <c r="G5290" t="s">
        <v>24</v>
      </c>
      <c r="H5290">
        <v>3040780</v>
      </c>
      <c r="I5290">
        <v>3041397</v>
      </c>
      <c r="J5290" t="s">
        <v>64</v>
      </c>
      <c r="K5290" t="s">
        <v>6722</v>
      </c>
      <c r="N5290" t="s">
        <v>42</v>
      </c>
      <c r="Q5290" t="s">
        <v>6721</v>
      </c>
      <c r="R5290">
        <v>618</v>
      </c>
      <c r="S5290">
        <v>205</v>
      </c>
    </row>
    <row r="5291" spans="1:20">
      <c r="A5291" t="s">
        <v>20</v>
      </c>
      <c r="B5291" t="s">
        <v>21</v>
      </c>
      <c r="C5291" t="s">
        <v>22</v>
      </c>
      <c r="D5291" t="s">
        <v>23</v>
      </c>
      <c r="E5291" t="s">
        <v>5</v>
      </c>
      <c r="G5291" t="s">
        <v>24</v>
      </c>
      <c r="H5291">
        <v>3041585</v>
      </c>
      <c r="I5291">
        <v>3043237</v>
      </c>
      <c r="J5291" t="s">
        <v>64</v>
      </c>
      <c r="Q5291" t="s">
        <v>6723</v>
      </c>
      <c r="R5291">
        <v>1653</v>
      </c>
    </row>
    <row r="5292" spans="1:20">
      <c r="A5292" t="s">
        <v>27</v>
      </c>
      <c r="B5292" t="s">
        <v>28</v>
      </c>
      <c r="C5292" t="s">
        <v>22</v>
      </c>
      <c r="D5292" t="s">
        <v>23</v>
      </c>
      <c r="E5292" t="s">
        <v>5</v>
      </c>
      <c r="G5292" t="s">
        <v>24</v>
      </c>
      <c r="H5292">
        <v>3041585</v>
      </c>
      <c r="I5292">
        <v>3043237</v>
      </c>
      <c r="J5292" t="s">
        <v>64</v>
      </c>
      <c r="K5292" t="s">
        <v>6724</v>
      </c>
      <c r="N5292" t="s">
        <v>2873</v>
      </c>
      <c r="Q5292" t="s">
        <v>6723</v>
      </c>
      <c r="R5292">
        <v>1653</v>
      </c>
      <c r="S5292">
        <v>550</v>
      </c>
    </row>
    <row r="5293" spans="1:20">
      <c r="A5293" t="s">
        <v>20</v>
      </c>
      <c r="B5293" t="s">
        <v>21</v>
      </c>
      <c r="C5293" t="s">
        <v>22</v>
      </c>
      <c r="D5293" t="s">
        <v>23</v>
      </c>
      <c r="E5293" t="s">
        <v>5</v>
      </c>
      <c r="G5293" t="s">
        <v>24</v>
      </c>
      <c r="H5293">
        <v>3043620</v>
      </c>
      <c r="I5293">
        <v>3045137</v>
      </c>
      <c r="J5293" t="s">
        <v>64</v>
      </c>
      <c r="Q5293" t="s">
        <v>6725</v>
      </c>
      <c r="R5293">
        <v>1518</v>
      </c>
    </row>
    <row r="5294" spans="1:20">
      <c r="A5294" t="s">
        <v>27</v>
      </c>
      <c r="B5294" t="s">
        <v>28</v>
      </c>
      <c r="C5294" t="s">
        <v>22</v>
      </c>
      <c r="D5294" t="s">
        <v>23</v>
      </c>
      <c r="E5294" t="s">
        <v>5</v>
      </c>
      <c r="G5294" t="s">
        <v>24</v>
      </c>
      <c r="H5294">
        <v>3043620</v>
      </c>
      <c r="I5294">
        <v>3045137</v>
      </c>
      <c r="J5294" t="s">
        <v>64</v>
      </c>
      <c r="K5294" t="s">
        <v>6726</v>
      </c>
      <c r="N5294" t="s">
        <v>6610</v>
      </c>
      <c r="Q5294" t="s">
        <v>6725</v>
      </c>
      <c r="R5294">
        <v>1518</v>
      </c>
      <c r="S5294">
        <v>505</v>
      </c>
    </row>
    <row r="5295" spans="1:20">
      <c r="A5295" t="s">
        <v>20</v>
      </c>
      <c r="B5295" t="s">
        <v>21</v>
      </c>
      <c r="C5295" t="s">
        <v>22</v>
      </c>
      <c r="D5295" t="s">
        <v>23</v>
      </c>
      <c r="E5295" t="s">
        <v>5</v>
      </c>
      <c r="G5295" t="s">
        <v>24</v>
      </c>
      <c r="H5295">
        <v>3045211</v>
      </c>
      <c r="I5295">
        <v>3046776</v>
      </c>
      <c r="J5295" t="s">
        <v>64</v>
      </c>
      <c r="Q5295" t="s">
        <v>6727</v>
      </c>
      <c r="R5295">
        <v>1566</v>
      </c>
    </row>
    <row r="5296" spans="1:20">
      <c r="A5296" t="s">
        <v>27</v>
      </c>
      <c r="B5296" t="s">
        <v>28</v>
      </c>
      <c r="C5296" t="s">
        <v>22</v>
      </c>
      <c r="D5296" t="s">
        <v>23</v>
      </c>
      <c r="E5296" t="s">
        <v>5</v>
      </c>
      <c r="G5296" t="s">
        <v>24</v>
      </c>
      <c r="H5296">
        <v>3045211</v>
      </c>
      <c r="I5296">
        <v>3046776</v>
      </c>
      <c r="J5296" t="s">
        <v>64</v>
      </c>
      <c r="K5296" t="s">
        <v>6728</v>
      </c>
      <c r="N5296" t="s">
        <v>73</v>
      </c>
      <c r="Q5296" t="s">
        <v>6727</v>
      </c>
      <c r="R5296">
        <v>1566</v>
      </c>
      <c r="S5296">
        <v>521</v>
      </c>
    </row>
    <row r="5297" spans="1:19">
      <c r="A5297" t="s">
        <v>20</v>
      </c>
      <c r="B5297" t="s">
        <v>21</v>
      </c>
      <c r="C5297" t="s">
        <v>22</v>
      </c>
      <c r="D5297" t="s">
        <v>23</v>
      </c>
      <c r="E5297" t="s">
        <v>5</v>
      </c>
      <c r="G5297" t="s">
        <v>24</v>
      </c>
      <c r="H5297">
        <v>3046804</v>
      </c>
      <c r="I5297">
        <v>3049809</v>
      </c>
      <c r="J5297" t="s">
        <v>64</v>
      </c>
      <c r="Q5297" t="s">
        <v>6729</v>
      </c>
      <c r="R5297">
        <v>3006</v>
      </c>
    </row>
    <row r="5298" spans="1:19">
      <c r="A5298" t="s">
        <v>27</v>
      </c>
      <c r="B5298" t="s">
        <v>28</v>
      </c>
      <c r="C5298" t="s">
        <v>22</v>
      </c>
      <c r="D5298" t="s">
        <v>23</v>
      </c>
      <c r="E5298" t="s">
        <v>5</v>
      </c>
      <c r="G5298" t="s">
        <v>24</v>
      </c>
      <c r="H5298">
        <v>3046804</v>
      </c>
      <c r="I5298">
        <v>3049809</v>
      </c>
      <c r="J5298" t="s">
        <v>64</v>
      </c>
      <c r="K5298" t="s">
        <v>6730</v>
      </c>
      <c r="N5298" t="s">
        <v>73</v>
      </c>
      <c r="Q5298" t="s">
        <v>6729</v>
      </c>
      <c r="R5298">
        <v>3006</v>
      </c>
      <c r="S5298">
        <v>1001</v>
      </c>
    </row>
    <row r="5299" spans="1:19">
      <c r="A5299" t="s">
        <v>20</v>
      </c>
      <c r="B5299" t="s">
        <v>21</v>
      </c>
      <c r="C5299" t="s">
        <v>22</v>
      </c>
      <c r="D5299" t="s">
        <v>23</v>
      </c>
      <c r="E5299" t="s">
        <v>5</v>
      </c>
      <c r="G5299" t="s">
        <v>24</v>
      </c>
      <c r="H5299">
        <v>3050011</v>
      </c>
      <c r="I5299">
        <v>3050646</v>
      </c>
      <c r="J5299" t="s">
        <v>64</v>
      </c>
      <c r="Q5299" t="s">
        <v>6731</v>
      </c>
      <c r="R5299">
        <v>636</v>
      </c>
    </row>
    <row r="5300" spans="1:19">
      <c r="A5300" t="s">
        <v>27</v>
      </c>
      <c r="B5300" t="s">
        <v>28</v>
      </c>
      <c r="C5300" t="s">
        <v>22</v>
      </c>
      <c r="D5300" t="s">
        <v>23</v>
      </c>
      <c r="E5300" t="s">
        <v>5</v>
      </c>
      <c r="G5300" t="s">
        <v>24</v>
      </c>
      <c r="H5300">
        <v>3050011</v>
      </c>
      <c r="I5300">
        <v>3050646</v>
      </c>
      <c r="J5300" t="s">
        <v>64</v>
      </c>
      <c r="K5300" t="s">
        <v>6732</v>
      </c>
      <c r="N5300" t="s">
        <v>42</v>
      </c>
      <c r="Q5300" t="s">
        <v>6731</v>
      </c>
      <c r="R5300">
        <v>636</v>
      </c>
      <c r="S5300">
        <v>211</v>
      </c>
    </row>
    <row r="5301" spans="1:19">
      <c r="A5301" t="s">
        <v>20</v>
      </c>
      <c r="B5301" t="s">
        <v>21</v>
      </c>
      <c r="C5301" t="s">
        <v>22</v>
      </c>
      <c r="D5301" t="s">
        <v>23</v>
      </c>
      <c r="E5301" t="s">
        <v>5</v>
      </c>
      <c r="G5301" t="s">
        <v>24</v>
      </c>
      <c r="H5301">
        <v>3050734</v>
      </c>
      <c r="I5301">
        <v>3051411</v>
      </c>
      <c r="J5301" t="s">
        <v>64</v>
      </c>
      <c r="Q5301" t="s">
        <v>6733</v>
      </c>
      <c r="R5301">
        <v>678</v>
      </c>
    </row>
    <row r="5302" spans="1:19">
      <c r="A5302" t="s">
        <v>27</v>
      </c>
      <c r="B5302" t="s">
        <v>28</v>
      </c>
      <c r="C5302" t="s">
        <v>22</v>
      </c>
      <c r="D5302" t="s">
        <v>23</v>
      </c>
      <c r="E5302" t="s">
        <v>5</v>
      </c>
      <c r="G5302" t="s">
        <v>24</v>
      </c>
      <c r="H5302">
        <v>3050734</v>
      </c>
      <c r="I5302">
        <v>3051411</v>
      </c>
      <c r="J5302" t="s">
        <v>64</v>
      </c>
      <c r="K5302" t="s">
        <v>6734</v>
      </c>
      <c r="N5302" t="s">
        <v>170</v>
      </c>
      <c r="Q5302" t="s">
        <v>6733</v>
      </c>
      <c r="R5302">
        <v>678</v>
      </c>
      <c r="S5302">
        <v>225</v>
      </c>
    </row>
    <row r="5303" spans="1:19">
      <c r="A5303" t="s">
        <v>20</v>
      </c>
      <c r="B5303" t="s">
        <v>21</v>
      </c>
      <c r="C5303" t="s">
        <v>22</v>
      </c>
      <c r="D5303" t="s">
        <v>23</v>
      </c>
      <c r="E5303" t="s">
        <v>5</v>
      </c>
      <c r="G5303" t="s">
        <v>24</v>
      </c>
      <c r="H5303">
        <v>3051593</v>
      </c>
      <c r="I5303">
        <v>3053287</v>
      </c>
      <c r="J5303" t="s">
        <v>64</v>
      </c>
      <c r="Q5303" t="s">
        <v>6735</v>
      </c>
      <c r="R5303">
        <v>1695</v>
      </c>
    </row>
    <row r="5304" spans="1:19">
      <c r="A5304" t="s">
        <v>27</v>
      </c>
      <c r="B5304" t="s">
        <v>28</v>
      </c>
      <c r="C5304" t="s">
        <v>22</v>
      </c>
      <c r="D5304" t="s">
        <v>23</v>
      </c>
      <c r="E5304" t="s">
        <v>5</v>
      </c>
      <c r="G5304" t="s">
        <v>24</v>
      </c>
      <c r="H5304">
        <v>3051593</v>
      </c>
      <c r="I5304">
        <v>3053287</v>
      </c>
      <c r="J5304" t="s">
        <v>64</v>
      </c>
      <c r="K5304" t="s">
        <v>6736</v>
      </c>
      <c r="N5304" t="s">
        <v>6737</v>
      </c>
      <c r="Q5304" t="s">
        <v>6735</v>
      </c>
      <c r="R5304">
        <v>1695</v>
      </c>
      <c r="S5304">
        <v>564</v>
      </c>
    </row>
    <row r="5305" spans="1:19">
      <c r="A5305" t="s">
        <v>20</v>
      </c>
      <c r="B5305" t="s">
        <v>21</v>
      </c>
      <c r="C5305" t="s">
        <v>22</v>
      </c>
      <c r="D5305" t="s">
        <v>23</v>
      </c>
      <c r="E5305" t="s">
        <v>5</v>
      </c>
      <c r="G5305" t="s">
        <v>24</v>
      </c>
      <c r="H5305">
        <v>3053250</v>
      </c>
      <c r="I5305">
        <v>3053717</v>
      </c>
      <c r="J5305" t="s">
        <v>64</v>
      </c>
      <c r="Q5305" t="s">
        <v>6738</v>
      </c>
      <c r="R5305">
        <v>468</v>
      </c>
    </row>
    <row r="5306" spans="1:19">
      <c r="A5306" t="s">
        <v>27</v>
      </c>
      <c r="B5306" t="s">
        <v>28</v>
      </c>
      <c r="C5306" t="s">
        <v>22</v>
      </c>
      <c r="D5306" t="s">
        <v>23</v>
      </c>
      <c r="E5306" t="s">
        <v>5</v>
      </c>
      <c r="G5306" t="s">
        <v>24</v>
      </c>
      <c r="H5306">
        <v>3053250</v>
      </c>
      <c r="I5306">
        <v>3053717</v>
      </c>
      <c r="J5306" t="s">
        <v>64</v>
      </c>
      <c r="K5306" t="s">
        <v>6739</v>
      </c>
      <c r="N5306" t="s">
        <v>6740</v>
      </c>
      <c r="Q5306" t="s">
        <v>6738</v>
      </c>
      <c r="R5306">
        <v>468</v>
      </c>
      <c r="S5306">
        <v>155</v>
      </c>
    </row>
    <row r="5307" spans="1:19">
      <c r="A5307" t="s">
        <v>20</v>
      </c>
      <c r="B5307" t="s">
        <v>21</v>
      </c>
      <c r="C5307" t="s">
        <v>22</v>
      </c>
      <c r="D5307" t="s">
        <v>23</v>
      </c>
      <c r="E5307" t="s">
        <v>5</v>
      </c>
      <c r="G5307" t="s">
        <v>24</v>
      </c>
      <c r="H5307">
        <v>3053776</v>
      </c>
      <c r="I5307">
        <v>3054582</v>
      </c>
      <c r="J5307" t="s">
        <v>64</v>
      </c>
      <c r="Q5307" t="s">
        <v>6741</v>
      </c>
      <c r="R5307">
        <v>807</v>
      </c>
    </row>
    <row r="5308" spans="1:19">
      <c r="A5308" t="s">
        <v>27</v>
      </c>
      <c r="B5308" t="s">
        <v>28</v>
      </c>
      <c r="C5308" t="s">
        <v>22</v>
      </c>
      <c r="D5308" t="s">
        <v>23</v>
      </c>
      <c r="E5308" t="s">
        <v>5</v>
      </c>
      <c r="G5308" t="s">
        <v>24</v>
      </c>
      <c r="H5308">
        <v>3053776</v>
      </c>
      <c r="I5308">
        <v>3054582</v>
      </c>
      <c r="J5308" t="s">
        <v>64</v>
      </c>
      <c r="K5308" t="s">
        <v>6742</v>
      </c>
      <c r="N5308" t="s">
        <v>6743</v>
      </c>
      <c r="Q5308" t="s">
        <v>6741</v>
      </c>
      <c r="R5308">
        <v>807</v>
      </c>
      <c r="S5308">
        <v>268</v>
      </c>
    </row>
    <row r="5309" spans="1:19">
      <c r="A5309" t="s">
        <v>20</v>
      </c>
      <c r="B5309" t="s">
        <v>21</v>
      </c>
      <c r="C5309" t="s">
        <v>22</v>
      </c>
      <c r="D5309" t="s">
        <v>23</v>
      </c>
      <c r="E5309" t="s">
        <v>5</v>
      </c>
      <c r="G5309" t="s">
        <v>24</v>
      </c>
      <c r="H5309">
        <v>3054647</v>
      </c>
      <c r="I5309">
        <v>3055777</v>
      </c>
      <c r="J5309" t="s">
        <v>64</v>
      </c>
      <c r="Q5309" t="s">
        <v>6744</v>
      </c>
      <c r="R5309">
        <v>1131</v>
      </c>
    </row>
    <row r="5310" spans="1:19">
      <c r="A5310" t="s">
        <v>27</v>
      </c>
      <c r="B5310" t="s">
        <v>28</v>
      </c>
      <c r="C5310" t="s">
        <v>22</v>
      </c>
      <c r="D5310" t="s">
        <v>23</v>
      </c>
      <c r="E5310" t="s">
        <v>5</v>
      </c>
      <c r="G5310" t="s">
        <v>24</v>
      </c>
      <c r="H5310">
        <v>3054647</v>
      </c>
      <c r="I5310">
        <v>3055777</v>
      </c>
      <c r="J5310" t="s">
        <v>64</v>
      </c>
      <c r="K5310" t="s">
        <v>6745</v>
      </c>
      <c r="N5310" t="s">
        <v>6746</v>
      </c>
      <c r="Q5310" t="s">
        <v>6744</v>
      </c>
      <c r="R5310">
        <v>1131</v>
      </c>
      <c r="S5310">
        <v>376</v>
      </c>
    </row>
    <row r="5311" spans="1:19">
      <c r="A5311" t="s">
        <v>20</v>
      </c>
      <c r="B5311" t="s">
        <v>21</v>
      </c>
      <c r="C5311" t="s">
        <v>22</v>
      </c>
      <c r="D5311" t="s">
        <v>23</v>
      </c>
      <c r="E5311" t="s">
        <v>5</v>
      </c>
      <c r="G5311" t="s">
        <v>24</v>
      </c>
      <c r="H5311">
        <v>3056302</v>
      </c>
      <c r="I5311">
        <v>3057636</v>
      </c>
      <c r="J5311" t="s">
        <v>64</v>
      </c>
      <c r="Q5311" t="s">
        <v>6747</v>
      </c>
      <c r="R5311">
        <v>1335</v>
      </c>
    </row>
    <row r="5312" spans="1:19">
      <c r="A5312" t="s">
        <v>27</v>
      </c>
      <c r="B5312" t="s">
        <v>28</v>
      </c>
      <c r="C5312" t="s">
        <v>22</v>
      </c>
      <c r="D5312" t="s">
        <v>23</v>
      </c>
      <c r="E5312" t="s">
        <v>5</v>
      </c>
      <c r="G5312" t="s">
        <v>24</v>
      </c>
      <c r="H5312">
        <v>3056302</v>
      </c>
      <c r="I5312">
        <v>3057636</v>
      </c>
      <c r="J5312" t="s">
        <v>64</v>
      </c>
      <c r="K5312" t="s">
        <v>6748</v>
      </c>
      <c r="N5312" t="s">
        <v>6749</v>
      </c>
      <c r="Q5312" t="s">
        <v>6747</v>
      </c>
      <c r="R5312">
        <v>1335</v>
      </c>
      <c r="S5312">
        <v>444</v>
      </c>
    </row>
    <row r="5313" spans="1:19">
      <c r="A5313" t="s">
        <v>20</v>
      </c>
      <c r="B5313" t="s">
        <v>21</v>
      </c>
      <c r="C5313" t="s">
        <v>22</v>
      </c>
      <c r="D5313" t="s">
        <v>23</v>
      </c>
      <c r="E5313" t="s">
        <v>5</v>
      </c>
      <c r="G5313" t="s">
        <v>24</v>
      </c>
      <c r="H5313">
        <v>3057608</v>
      </c>
      <c r="I5313">
        <v>3057745</v>
      </c>
      <c r="J5313" t="s">
        <v>64</v>
      </c>
      <c r="Q5313" t="s">
        <v>6750</v>
      </c>
      <c r="R5313">
        <v>138</v>
      </c>
    </row>
    <row r="5314" spans="1:19">
      <c r="A5314" t="s">
        <v>27</v>
      </c>
      <c r="B5314" t="s">
        <v>28</v>
      </c>
      <c r="C5314" t="s">
        <v>22</v>
      </c>
      <c r="D5314" t="s">
        <v>23</v>
      </c>
      <c r="E5314" t="s">
        <v>5</v>
      </c>
      <c r="G5314" t="s">
        <v>24</v>
      </c>
      <c r="H5314">
        <v>3057608</v>
      </c>
      <c r="I5314">
        <v>3057745</v>
      </c>
      <c r="J5314" t="s">
        <v>64</v>
      </c>
      <c r="K5314" t="s">
        <v>6751</v>
      </c>
      <c r="N5314" t="s">
        <v>42</v>
      </c>
      <c r="Q5314" t="s">
        <v>6750</v>
      </c>
      <c r="R5314">
        <v>138</v>
      </c>
      <c r="S5314">
        <v>45</v>
      </c>
    </row>
    <row r="5315" spans="1:19">
      <c r="A5315" t="s">
        <v>20</v>
      </c>
      <c r="B5315" t="s">
        <v>21</v>
      </c>
      <c r="C5315" t="s">
        <v>22</v>
      </c>
      <c r="D5315" t="s">
        <v>23</v>
      </c>
      <c r="E5315" t="s">
        <v>5</v>
      </c>
      <c r="G5315" t="s">
        <v>24</v>
      </c>
      <c r="H5315">
        <v>3057809</v>
      </c>
      <c r="I5315">
        <v>3058549</v>
      </c>
      <c r="J5315" t="s">
        <v>64</v>
      </c>
      <c r="Q5315" t="s">
        <v>6752</v>
      </c>
      <c r="R5315">
        <v>741</v>
      </c>
    </row>
    <row r="5316" spans="1:19">
      <c r="A5316" t="s">
        <v>27</v>
      </c>
      <c r="B5316" t="s">
        <v>28</v>
      </c>
      <c r="C5316" t="s">
        <v>22</v>
      </c>
      <c r="D5316" t="s">
        <v>23</v>
      </c>
      <c r="E5316" t="s">
        <v>5</v>
      </c>
      <c r="G5316" t="s">
        <v>24</v>
      </c>
      <c r="H5316">
        <v>3057809</v>
      </c>
      <c r="I5316">
        <v>3058549</v>
      </c>
      <c r="J5316" t="s">
        <v>64</v>
      </c>
      <c r="K5316" t="s">
        <v>6753</v>
      </c>
      <c r="N5316" t="s">
        <v>2279</v>
      </c>
      <c r="Q5316" t="s">
        <v>6752</v>
      </c>
      <c r="R5316">
        <v>741</v>
      </c>
      <c r="S5316">
        <v>246</v>
      </c>
    </row>
    <row r="5317" spans="1:19">
      <c r="A5317" t="s">
        <v>20</v>
      </c>
      <c r="B5317" t="s">
        <v>21</v>
      </c>
      <c r="C5317" t="s">
        <v>22</v>
      </c>
      <c r="D5317" t="s">
        <v>23</v>
      </c>
      <c r="E5317" t="s">
        <v>5</v>
      </c>
      <c r="G5317" t="s">
        <v>24</v>
      </c>
      <c r="H5317">
        <v>3058731</v>
      </c>
      <c r="I5317">
        <v>3058946</v>
      </c>
      <c r="J5317" t="s">
        <v>25</v>
      </c>
      <c r="Q5317" t="s">
        <v>6754</v>
      </c>
      <c r="R5317">
        <v>216</v>
      </c>
    </row>
    <row r="5318" spans="1:19">
      <c r="A5318" t="s">
        <v>27</v>
      </c>
      <c r="B5318" t="s">
        <v>28</v>
      </c>
      <c r="C5318" t="s">
        <v>22</v>
      </c>
      <c r="D5318" t="s">
        <v>23</v>
      </c>
      <c r="E5318" t="s">
        <v>5</v>
      </c>
      <c r="G5318" t="s">
        <v>24</v>
      </c>
      <c r="H5318">
        <v>3058731</v>
      </c>
      <c r="I5318">
        <v>3058946</v>
      </c>
      <c r="J5318" t="s">
        <v>25</v>
      </c>
      <c r="K5318" t="s">
        <v>6755</v>
      </c>
      <c r="N5318" t="s">
        <v>6756</v>
      </c>
      <c r="Q5318" t="s">
        <v>6754</v>
      </c>
      <c r="R5318">
        <v>216</v>
      </c>
      <c r="S5318">
        <v>71</v>
      </c>
    </row>
    <row r="5319" spans="1:19">
      <c r="A5319" t="s">
        <v>20</v>
      </c>
      <c r="B5319" t="s">
        <v>21</v>
      </c>
      <c r="C5319" t="s">
        <v>22</v>
      </c>
      <c r="D5319" t="s">
        <v>23</v>
      </c>
      <c r="E5319" t="s">
        <v>5</v>
      </c>
      <c r="G5319" t="s">
        <v>24</v>
      </c>
      <c r="H5319">
        <v>3058985</v>
      </c>
      <c r="I5319">
        <v>3059884</v>
      </c>
      <c r="J5319" t="s">
        <v>64</v>
      </c>
      <c r="Q5319" t="s">
        <v>6757</v>
      </c>
      <c r="R5319">
        <v>900</v>
      </c>
    </row>
    <row r="5320" spans="1:19">
      <c r="A5320" t="s">
        <v>27</v>
      </c>
      <c r="B5320" t="s">
        <v>28</v>
      </c>
      <c r="C5320" t="s">
        <v>22</v>
      </c>
      <c r="D5320" t="s">
        <v>23</v>
      </c>
      <c r="E5320" t="s">
        <v>5</v>
      </c>
      <c r="G5320" t="s">
        <v>24</v>
      </c>
      <c r="H5320">
        <v>3058985</v>
      </c>
      <c r="I5320">
        <v>3059884</v>
      </c>
      <c r="J5320" t="s">
        <v>64</v>
      </c>
      <c r="K5320" t="s">
        <v>6758</v>
      </c>
      <c r="N5320" t="s">
        <v>398</v>
      </c>
      <c r="Q5320" t="s">
        <v>6757</v>
      </c>
      <c r="R5320">
        <v>900</v>
      </c>
      <c r="S5320">
        <v>299</v>
      </c>
    </row>
    <row r="5321" spans="1:19">
      <c r="A5321" t="s">
        <v>20</v>
      </c>
      <c r="B5321" t="s">
        <v>21</v>
      </c>
      <c r="C5321" t="s">
        <v>22</v>
      </c>
      <c r="D5321" t="s">
        <v>23</v>
      </c>
      <c r="E5321" t="s">
        <v>5</v>
      </c>
      <c r="G5321" t="s">
        <v>24</v>
      </c>
      <c r="H5321">
        <v>3059975</v>
      </c>
      <c r="I5321">
        <v>3060637</v>
      </c>
      <c r="J5321" t="s">
        <v>64</v>
      </c>
      <c r="Q5321" t="s">
        <v>6759</v>
      </c>
      <c r="R5321">
        <v>663</v>
      </c>
    </row>
    <row r="5322" spans="1:19">
      <c r="A5322" t="s">
        <v>27</v>
      </c>
      <c r="B5322" t="s">
        <v>28</v>
      </c>
      <c r="C5322" t="s">
        <v>22</v>
      </c>
      <c r="D5322" t="s">
        <v>23</v>
      </c>
      <c r="E5322" t="s">
        <v>5</v>
      </c>
      <c r="G5322" t="s">
        <v>24</v>
      </c>
      <c r="H5322">
        <v>3059975</v>
      </c>
      <c r="I5322">
        <v>3060637</v>
      </c>
      <c r="J5322" t="s">
        <v>64</v>
      </c>
      <c r="K5322" t="s">
        <v>6760</v>
      </c>
      <c r="N5322" t="s">
        <v>6172</v>
      </c>
      <c r="Q5322" t="s">
        <v>6759</v>
      </c>
      <c r="R5322">
        <v>663</v>
      </c>
      <c r="S5322">
        <v>220</v>
      </c>
    </row>
    <row r="5323" spans="1:19">
      <c r="A5323" t="s">
        <v>20</v>
      </c>
      <c r="B5323" t="s">
        <v>21</v>
      </c>
      <c r="C5323" t="s">
        <v>22</v>
      </c>
      <c r="D5323" t="s">
        <v>23</v>
      </c>
      <c r="E5323" t="s">
        <v>5</v>
      </c>
      <c r="G5323" t="s">
        <v>24</v>
      </c>
      <c r="H5323">
        <v>3060953</v>
      </c>
      <c r="I5323">
        <v>3061501</v>
      </c>
      <c r="J5323" t="s">
        <v>64</v>
      </c>
      <c r="Q5323" t="s">
        <v>6761</v>
      </c>
      <c r="R5323">
        <v>549</v>
      </c>
    </row>
    <row r="5324" spans="1:19">
      <c r="A5324" t="s">
        <v>27</v>
      </c>
      <c r="B5324" t="s">
        <v>28</v>
      </c>
      <c r="C5324" t="s">
        <v>22</v>
      </c>
      <c r="D5324" t="s">
        <v>23</v>
      </c>
      <c r="E5324" t="s">
        <v>5</v>
      </c>
      <c r="G5324" t="s">
        <v>24</v>
      </c>
      <c r="H5324">
        <v>3060953</v>
      </c>
      <c r="I5324">
        <v>3061501</v>
      </c>
      <c r="J5324" t="s">
        <v>64</v>
      </c>
      <c r="K5324" t="s">
        <v>6762</v>
      </c>
      <c r="N5324" t="s">
        <v>6763</v>
      </c>
      <c r="Q5324" t="s">
        <v>6761</v>
      </c>
      <c r="R5324">
        <v>549</v>
      </c>
      <c r="S5324">
        <v>182</v>
      </c>
    </row>
    <row r="5325" spans="1:19">
      <c r="A5325" t="s">
        <v>20</v>
      </c>
      <c r="B5325" t="s">
        <v>21</v>
      </c>
      <c r="C5325" t="s">
        <v>22</v>
      </c>
      <c r="D5325" t="s">
        <v>23</v>
      </c>
      <c r="E5325" t="s">
        <v>5</v>
      </c>
      <c r="G5325" t="s">
        <v>24</v>
      </c>
      <c r="H5325">
        <v>3061772</v>
      </c>
      <c r="I5325">
        <v>3062665</v>
      </c>
      <c r="J5325" t="s">
        <v>64</v>
      </c>
      <c r="Q5325" t="s">
        <v>6764</v>
      </c>
      <c r="R5325">
        <v>894</v>
      </c>
    </row>
    <row r="5326" spans="1:19">
      <c r="A5326" t="s">
        <v>27</v>
      </c>
      <c r="B5326" t="s">
        <v>28</v>
      </c>
      <c r="C5326" t="s">
        <v>22</v>
      </c>
      <c r="D5326" t="s">
        <v>23</v>
      </c>
      <c r="E5326" t="s">
        <v>5</v>
      </c>
      <c r="G5326" t="s">
        <v>24</v>
      </c>
      <c r="H5326">
        <v>3061772</v>
      </c>
      <c r="I5326">
        <v>3062665</v>
      </c>
      <c r="J5326" t="s">
        <v>64</v>
      </c>
      <c r="K5326" t="s">
        <v>6765</v>
      </c>
      <c r="N5326" t="s">
        <v>6766</v>
      </c>
      <c r="Q5326" t="s">
        <v>6764</v>
      </c>
      <c r="R5326">
        <v>894</v>
      </c>
      <c r="S5326">
        <v>297</v>
      </c>
    </row>
    <row r="5327" spans="1:19">
      <c r="A5327" t="s">
        <v>20</v>
      </c>
      <c r="B5327" t="s">
        <v>21</v>
      </c>
      <c r="C5327" t="s">
        <v>22</v>
      </c>
      <c r="D5327" t="s">
        <v>23</v>
      </c>
      <c r="E5327" t="s">
        <v>5</v>
      </c>
      <c r="G5327" t="s">
        <v>24</v>
      </c>
      <c r="H5327">
        <v>3062719</v>
      </c>
      <c r="I5327">
        <v>3064002</v>
      </c>
      <c r="J5327" t="s">
        <v>64</v>
      </c>
      <c r="Q5327" t="s">
        <v>6767</v>
      </c>
      <c r="R5327">
        <v>1284</v>
      </c>
    </row>
    <row r="5328" spans="1:19">
      <c r="A5328" t="s">
        <v>27</v>
      </c>
      <c r="B5328" t="s">
        <v>28</v>
      </c>
      <c r="C5328" t="s">
        <v>22</v>
      </c>
      <c r="D5328" t="s">
        <v>23</v>
      </c>
      <c r="E5328" t="s">
        <v>5</v>
      </c>
      <c r="G5328" t="s">
        <v>24</v>
      </c>
      <c r="H5328">
        <v>3062719</v>
      </c>
      <c r="I5328">
        <v>3064002</v>
      </c>
      <c r="J5328" t="s">
        <v>64</v>
      </c>
      <c r="K5328" t="s">
        <v>6768</v>
      </c>
      <c r="N5328" t="s">
        <v>6769</v>
      </c>
      <c r="Q5328" t="s">
        <v>6767</v>
      </c>
      <c r="R5328">
        <v>1284</v>
      </c>
      <c r="S5328">
        <v>427</v>
      </c>
    </row>
    <row r="5329" spans="1:19">
      <c r="A5329" t="s">
        <v>20</v>
      </c>
      <c r="B5329" t="s">
        <v>21</v>
      </c>
      <c r="C5329" t="s">
        <v>22</v>
      </c>
      <c r="D5329" t="s">
        <v>23</v>
      </c>
      <c r="E5329" t="s">
        <v>5</v>
      </c>
      <c r="G5329" t="s">
        <v>24</v>
      </c>
      <c r="H5329">
        <v>3064039</v>
      </c>
      <c r="I5329">
        <v>3064635</v>
      </c>
      <c r="J5329" t="s">
        <v>64</v>
      </c>
      <c r="Q5329" t="s">
        <v>6770</v>
      </c>
      <c r="R5329">
        <v>597</v>
      </c>
    </row>
    <row r="5330" spans="1:19">
      <c r="A5330" t="s">
        <v>27</v>
      </c>
      <c r="B5330" t="s">
        <v>28</v>
      </c>
      <c r="C5330" t="s">
        <v>22</v>
      </c>
      <c r="D5330" t="s">
        <v>23</v>
      </c>
      <c r="E5330" t="s">
        <v>5</v>
      </c>
      <c r="G5330" t="s">
        <v>24</v>
      </c>
      <c r="H5330">
        <v>3064039</v>
      </c>
      <c r="I5330">
        <v>3064635</v>
      </c>
      <c r="J5330" t="s">
        <v>64</v>
      </c>
      <c r="K5330" t="s">
        <v>6771</v>
      </c>
      <c r="N5330" t="s">
        <v>5900</v>
      </c>
      <c r="Q5330" t="s">
        <v>6770</v>
      </c>
      <c r="R5330">
        <v>597</v>
      </c>
      <c r="S5330">
        <v>198</v>
      </c>
    </row>
    <row r="5331" spans="1:19">
      <c r="A5331" t="s">
        <v>20</v>
      </c>
      <c r="B5331" t="s">
        <v>21</v>
      </c>
      <c r="C5331" t="s">
        <v>22</v>
      </c>
      <c r="D5331" t="s">
        <v>23</v>
      </c>
      <c r="E5331" t="s">
        <v>5</v>
      </c>
      <c r="G5331" t="s">
        <v>24</v>
      </c>
      <c r="H5331">
        <v>3064697</v>
      </c>
      <c r="I5331">
        <v>3065365</v>
      </c>
      <c r="J5331" t="s">
        <v>64</v>
      </c>
      <c r="Q5331" t="s">
        <v>6772</v>
      </c>
      <c r="R5331">
        <v>669</v>
      </c>
    </row>
    <row r="5332" spans="1:19">
      <c r="A5332" t="s">
        <v>27</v>
      </c>
      <c r="B5332" t="s">
        <v>28</v>
      </c>
      <c r="C5332" t="s">
        <v>22</v>
      </c>
      <c r="D5332" t="s">
        <v>23</v>
      </c>
      <c r="E5332" t="s">
        <v>5</v>
      </c>
      <c r="G5332" t="s">
        <v>24</v>
      </c>
      <c r="H5332">
        <v>3064697</v>
      </c>
      <c r="I5332">
        <v>3065365</v>
      </c>
      <c r="J5332" t="s">
        <v>64</v>
      </c>
      <c r="K5332" t="s">
        <v>6773</v>
      </c>
      <c r="N5332" t="s">
        <v>6774</v>
      </c>
      <c r="Q5332" t="s">
        <v>6772</v>
      </c>
      <c r="R5332">
        <v>669</v>
      </c>
      <c r="S5332">
        <v>222</v>
      </c>
    </row>
    <row r="5333" spans="1:19">
      <c r="A5333" t="s">
        <v>20</v>
      </c>
      <c r="B5333" t="s">
        <v>21</v>
      </c>
      <c r="C5333" t="s">
        <v>22</v>
      </c>
      <c r="D5333" t="s">
        <v>23</v>
      </c>
      <c r="E5333" t="s">
        <v>5</v>
      </c>
      <c r="G5333" t="s">
        <v>24</v>
      </c>
      <c r="H5333">
        <v>3065617</v>
      </c>
      <c r="I5333">
        <v>3065787</v>
      </c>
      <c r="J5333" t="s">
        <v>25</v>
      </c>
      <c r="Q5333" t="s">
        <v>6775</v>
      </c>
      <c r="R5333">
        <v>171</v>
      </c>
    </row>
    <row r="5334" spans="1:19">
      <c r="A5334" t="s">
        <v>27</v>
      </c>
      <c r="B5334" t="s">
        <v>28</v>
      </c>
      <c r="C5334" t="s">
        <v>22</v>
      </c>
      <c r="D5334" t="s">
        <v>23</v>
      </c>
      <c r="E5334" t="s">
        <v>5</v>
      </c>
      <c r="G5334" t="s">
        <v>24</v>
      </c>
      <c r="H5334">
        <v>3065617</v>
      </c>
      <c r="I5334">
        <v>3065787</v>
      </c>
      <c r="J5334" t="s">
        <v>25</v>
      </c>
      <c r="K5334" t="s">
        <v>6776</v>
      </c>
      <c r="N5334" t="s">
        <v>42</v>
      </c>
      <c r="Q5334" t="s">
        <v>6775</v>
      </c>
      <c r="R5334">
        <v>171</v>
      </c>
      <c r="S5334">
        <v>56</v>
      </c>
    </row>
    <row r="5335" spans="1:19">
      <c r="A5335" t="s">
        <v>20</v>
      </c>
      <c r="B5335" t="s">
        <v>21</v>
      </c>
      <c r="C5335" t="s">
        <v>22</v>
      </c>
      <c r="D5335" t="s">
        <v>23</v>
      </c>
      <c r="E5335" t="s">
        <v>5</v>
      </c>
      <c r="G5335" t="s">
        <v>24</v>
      </c>
      <c r="H5335">
        <v>3066008</v>
      </c>
      <c r="I5335">
        <v>3066331</v>
      </c>
      <c r="J5335" t="s">
        <v>25</v>
      </c>
      <c r="Q5335" t="s">
        <v>6777</v>
      </c>
      <c r="R5335">
        <v>324</v>
      </c>
    </row>
    <row r="5336" spans="1:19">
      <c r="A5336" t="s">
        <v>27</v>
      </c>
      <c r="B5336" t="s">
        <v>28</v>
      </c>
      <c r="C5336" t="s">
        <v>22</v>
      </c>
      <c r="D5336" t="s">
        <v>23</v>
      </c>
      <c r="E5336" t="s">
        <v>5</v>
      </c>
      <c r="G5336" t="s">
        <v>24</v>
      </c>
      <c r="H5336">
        <v>3066008</v>
      </c>
      <c r="I5336">
        <v>3066331</v>
      </c>
      <c r="J5336" t="s">
        <v>25</v>
      </c>
      <c r="K5336" t="s">
        <v>6778</v>
      </c>
      <c r="N5336" t="s">
        <v>42</v>
      </c>
      <c r="Q5336" t="s">
        <v>6777</v>
      </c>
      <c r="R5336">
        <v>324</v>
      </c>
      <c r="S5336">
        <v>107</v>
      </c>
    </row>
    <row r="5337" spans="1:19">
      <c r="A5337" t="s">
        <v>20</v>
      </c>
      <c r="B5337" t="s">
        <v>21</v>
      </c>
      <c r="C5337" t="s">
        <v>22</v>
      </c>
      <c r="D5337" t="s">
        <v>23</v>
      </c>
      <c r="E5337" t="s">
        <v>5</v>
      </c>
      <c r="G5337" t="s">
        <v>24</v>
      </c>
      <c r="H5337">
        <v>3066406</v>
      </c>
      <c r="I5337">
        <v>3066867</v>
      </c>
      <c r="J5337" t="s">
        <v>25</v>
      </c>
      <c r="Q5337" t="s">
        <v>6779</v>
      </c>
      <c r="R5337">
        <v>462</v>
      </c>
    </row>
    <row r="5338" spans="1:19">
      <c r="A5338" t="s">
        <v>27</v>
      </c>
      <c r="B5338" t="s">
        <v>28</v>
      </c>
      <c r="C5338" t="s">
        <v>22</v>
      </c>
      <c r="D5338" t="s">
        <v>23</v>
      </c>
      <c r="E5338" t="s">
        <v>5</v>
      </c>
      <c r="G5338" t="s">
        <v>24</v>
      </c>
      <c r="H5338">
        <v>3066406</v>
      </c>
      <c r="I5338">
        <v>3066867</v>
      </c>
      <c r="J5338" t="s">
        <v>25</v>
      </c>
      <c r="K5338" t="s">
        <v>6780</v>
      </c>
      <c r="N5338" t="s">
        <v>42</v>
      </c>
      <c r="Q5338" t="s">
        <v>6779</v>
      </c>
      <c r="R5338">
        <v>462</v>
      </c>
      <c r="S5338">
        <v>153</v>
      </c>
    </row>
    <row r="5339" spans="1:19">
      <c r="A5339" t="s">
        <v>20</v>
      </c>
      <c r="B5339" t="s">
        <v>21</v>
      </c>
      <c r="C5339" t="s">
        <v>22</v>
      </c>
      <c r="D5339" t="s">
        <v>23</v>
      </c>
      <c r="E5339" t="s">
        <v>5</v>
      </c>
      <c r="G5339" t="s">
        <v>24</v>
      </c>
      <c r="H5339">
        <v>3066881</v>
      </c>
      <c r="I5339">
        <v>3067255</v>
      </c>
      <c r="J5339" t="s">
        <v>25</v>
      </c>
      <c r="Q5339" t="s">
        <v>6781</v>
      </c>
      <c r="R5339">
        <v>375</v>
      </c>
    </row>
    <row r="5340" spans="1:19">
      <c r="A5340" t="s">
        <v>27</v>
      </c>
      <c r="B5340" t="s">
        <v>28</v>
      </c>
      <c r="C5340" t="s">
        <v>22</v>
      </c>
      <c r="D5340" t="s">
        <v>23</v>
      </c>
      <c r="E5340" t="s">
        <v>5</v>
      </c>
      <c r="G5340" t="s">
        <v>24</v>
      </c>
      <c r="H5340">
        <v>3066881</v>
      </c>
      <c r="I5340">
        <v>3067255</v>
      </c>
      <c r="J5340" t="s">
        <v>25</v>
      </c>
      <c r="K5340" t="s">
        <v>6782</v>
      </c>
      <c r="N5340" t="s">
        <v>42</v>
      </c>
      <c r="Q5340" t="s">
        <v>6781</v>
      </c>
      <c r="R5340">
        <v>375</v>
      </c>
      <c r="S5340">
        <v>124</v>
      </c>
    </row>
    <row r="5341" spans="1:19">
      <c r="A5341" t="s">
        <v>20</v>
      </c>
      <c r="B5341" t="s">
        <v>21</v>
      </c>
      <c r="C5341" t="s">
        <v>22</v>
      </c>
      <c r="D5341" t="s">
        <v>23</v>
      </c>
      <c r="E5341" t="s">
        <v>5</v>
      </c>
      <c r="G5341" t="s">
        <v>24</v>
      </c>
      <c r="H5341">
        <v>3067545</v>
      </c>
      <c r="I5341">
        <v>3068249</v>
      </c>
      <c r="J5341" t="s">
        <v>25</v>
      </c>
      <c r="Q5341" t="s">
        <v>6783</v>
      </c>
      <c r="R5341">
        <v>705</v>
      </c>
    </row>
    <row r="5342" spans="1:19">
      <c r="A5342" t="s">
        <v>27</v>
      </c>
      <c r="B5342" t="s">
        <v>28</v>
      </c>
      <c r="C5342" t="s">
        <v>22</v>
      </c>
      <c r="D5342" t="s">
        <v>23</v>
      </c>
      <c r="E5342" t="s">
        <v>5</v>
      </c>
      <c r="G5342" t="s">
        <v>24</v>
      </c>
      <c r="H5342">
        <v>3067545</v>
      </c>
      <c r="I5342">
        <v>3068249</v>
      </c>
      <c r="J5342" t="s">
        <v>25</v>
      </c>
      <c r="K5342" t="s">
        <v>6784</v>
      </c>
      <c r="N5342" t="s">
        <v>164</v>
      </c>
      <c r="Q5342" t="s">
        <v>6783</v>
      </c>
      <c r="R5342">
        <v>705</v>
      </c>
      <c r="S5342">
        <v>234</v>
      </c>
    </row>
    <row r="5343" spans="1:19">
      <c r="A5343" t="s">
        <v>20</v>
      </c>
      <c r="B5343" t="s">
        <v>21</v>
      </c>
      <c r="C5343" t="s">
        <v>22</v>
      </c>
      <c r="D5343" t="s">
        <v>23</v>
      </c>
      <c r="E5343" t="s">
        <v>5</v>
      </c>
      <c r="G5343" t="s">
        <v>24</v>
      </c>
      <c r="H5343">
        <v>3068304</v>
      </c>
      <c r="I5343">
        <v>3069167</v>
      </c>
      <c r="J5343" t="s">
        <v>64</v>
      </c>
      <c r="Q5343" t="s">
        <v>6785</v>
      </c>
      <c r="R5343">
        <v>864</v>
      </c>
    </row>
    <row r="5344" spans="1:19">
      <c r="A5344" t="s">
        <v>27</v>
      </c>
      <c r="B5344" t="s">
        <v>28</v>
      </c>
      <c r="C5344" t="s">
        <v>22</v>
      </c>
      <c r="D5344" t="s">
        <v>23</v>
      </c>
      <c r="E5344" t="s">
        <v>5</v>
      </c>
      <c r="G5344" t="s">
        <v>24</v>
      </c>
      <c r="H5344">
        <v>3068304</v>
      </c>
      <c r="I5344">
        <v>3069167</v>
      </c>
      <c r="J5344" t="s">
        <v>64</v>
      </c>
      <c r="K5344" t="s">
        <v>6786</v>
      </c>
      <c r="N5344" t="s">
        <v>42</v>
      </c>
      <c r="Q5344" t="s">
        <v>6785</v>
      </c>
      <c r="R5344">
        <v>864</v>
      </c>
      <c r="S5344">
        <v>287</v>
      </c>
    </row>
    <row r="5345" spans="1:19">
      <c r="A5345" t="s">
        <v>20</v>
      </c>
      <c r="B5345" t="s">
        <v>21</v>
      </c>
      <c r="C5345" t="s">
        <v>22</v>
      </c>
      <c r="D5345" t="s">
        <v>23</v>
      </c>
      <c r="E5345" t="s">
        <v>5</v>
      </c>
      <c r="G5345" t="s">
        <v>24</v>
      </c>
      <c r="H5345">
        <v>3069252</v>
      </c>
      <c r="I5345">
        <v>3071408</v>
      </c>
      <c r="J5345" t="s">
        <v>64</v>
      </c>
      <c r="Q5345" t="s">
        <v>6787</v>
      </c>
      <c r="R5345">
        <v>2157</v>
      </c>
    </row>
    <row r="5346" spans="1:19">
      <c r="A5346" t="s">
        <v>27</v>
      </c>
      <c r="B5346" t="s">
        <v>28</v>
      </c>
      <c r="C5346" t="s">
        <v>22</v>
      </c>
      <c r="D5346" t="s">
        <v>23</v>
      </c>
      <c r="E5346" t="s">
        <v>5</v>
      </c>
      <c r="G5346" t="s">
        <v>24</v>
      </c>
      <c r="H5346">
        <v>3069252</v>
      </c>
      <c r="I5346">
        <v>3071408</v>
      </c>
      <c r="J5346" t="s">
        <v>64</v>
      </c>
      <c r="K5346" t="s">
        <v>6788</v>
      </c>
      <c r="N5346" t="s">
        <v>6789</v>
      </c>
      <c r="Q5346" t="s">
        <v>6787</v>
      </c>
      <c r="R5346">
        <v>2157</v>
      </c>
      <c r="S5346">
        <v>718</v>
      </c>
    </row>
    <row r="5347" spans="1:19">
      <c r="A5347" t="s">
        <v>20</v>
      </c>
      <c r="B5347" t="s">
        <v>21</v>
      </c>
      <c r="C5347" t="s">
        <v>22</v>
      </c>
      <c r="D5347" t="s">
        <v>23</v>
      </c>
      <c r="E5347" t="s">
        <v>5</v>
      </c>
      <c r="G5347" t="s">
        <v>24</v>
      </c>
      <c r="H5347">
        <v>3071689</v>
      </c>
      <c r="I5347">
        <v>3072621</v>
      </c>
      <c r="J5347" t="s">
        <v>64</v>
      </c>
      <c r="Q5347" t="s">
        <v>6790</v>
      </c>
      <c r="R5347">
        <v>933</v>
      </c>
    </row>
    <row r="5348" spans="1:19">
      <c r="A5348" t="s">
        <v>27</v>
      </c>
      <c r="B5348" t="s">
        <v>28</v>
      </c>
      <c r="C5348" t="s">
        <v>22</v>
      </c>
      <c r="D5348" t="s">
        <v>23</v>
      </c>
      <c r="E5348" t="s">
        <v>5</v>
      </c>
      <c r="G5348" t="s">
        <v>24</v>
      </c>
      <c r="H5348">
        <v>3071689</v>
      </c>
      <c r="I5348">
        <v>3072621</v>
      </c>
      <c r="J5348" t="s">
        <v>64</v>
      </c>
      <c r="K5348" t="s">
        <v>6791</v>
      </c>
      <c r="N5348" t="s">
        <v>6792</v>
      </c>
      <c r="Q5348" t="s">
        <v>6790</v>
      </c>
      <c r="R5348">
        <v>933</v>
      </c>
      <c r="S5348">
        <v>310</v>
      </c>
    </row>
    <row r="5349" spans="1:19">
      <c r="A5349" t="s">
        <v>20</v>
      </c>
      <c r="B5349" t="s">
        <v>21</v>
      </c>
      <c r="C5349" t="s">
        <v>22</v>
      </c>
      <c r="D5349" t="s">
        <v>23</v>
      </c>
      <c r="E5349" t="s">
        <v>5</v>
      </c>
      <c r="G5349" t="s">
        <v>24</v>
      </c>
      <c r="H5349">
        <v>3072658</v>
      </c>
      <c r="I5349">
        <v>3073998</v>
      </c>
      <c r="J5349" t="s">
        <v>64</v>
      </c>
      <c r="Q5349" t="s">
        <v>6793</v>
      </c>
      <c r="R5349">
        <v>1341</v>
      </c>
    </row>
    <row r="5350" spans="1:19">
      <c r="A5350" t="s">
        <v>27</v>
      </c>
      <c r="B5350" t="s">
        <v>28</v>
      </c>
      <c r="C5350" t="s">
        <v>22</v>
      </c>
      <c r="D5350" t="s">
        <v>23</v>
      </c>
      <c r="E5350" t="s">
        <v>5</v>
      </c>
      <c r="G5350" t="s">
        <v>24</v>
      </c>
      <c r="H5350">
        <v>3072658</v>
      </c>
      <c r="I5350">
        <v>3073998</v>
      </c>
      <c r="J5350" t="s">
        <v>64</v>
      </c>
      <c r="K5350" t="s">
        <v>6794</v>
      </c>
      <c r="N5350" t="s">
        <v>42</v>
      </c>
      <c r="Q5350" t="s">
        <v>6793</v>
      </c>
      <c r="R5350">
        <v>1341</v>
      </c>
      <c r="S5350">
        <v>446</v>
      </c>
    </row>
    <row r="5351" spans="1:19">
      <c r="A5351" t="s">
        <v>20</v>
      </c>
      <c r="B5351" t="s">
        <v>21</v>
      </c>
      <c r="C5351" t="s">
        <v>22</v>
      </c>
      <c r="D5351" t="s">
        <v>23</v>
      </c>
      <c r="E5351" t="s">
        <v>5</v>
      </c>
      <c r="G5351" t="s">
        <v>24</v>
      </c>
      <c r="H5351">
        <v>3074260</v>
      </c>
      <c r="I5351">
        <v>3074457</v>
      </c>
      <c r="J5351" t="s">
        <v>64</v>
      </c>
      <c r="Q5351" t="s">
        <v>6795</v>
      </c>
      <c r="R5351">
        <v>198</v>
      </c>
    </row>
    <row r="5352" spans="1:19">
      <c r="A5352" t="s">
        <v>27</v>
      </c>
      <c r="B5352" t="s">
        <v>28</v>
      </c>
      <c r="C5352" t="s">
        <v>22</v>
      </c>
      <c r="D5352" t="s">
        <v>23</v>
      </c>
      <c r="E5352" t="s">
        <v>5</v>
      </c>
      <c r="G5352" t="s">
        <v>24</v>
      </c>
      <c r="H5352">
        <v>3074260</v>
      </c>
      <c r="I5352">
        <v>3074457</v>
      </c>
      <c r="J5352" t="s">
        <v>64</v>
      </c>
      <c r="K5352" t="s">
        <v>6796</v>
      </c>
      <c r="N5352" t="s">
        <v>42</v>
      </c>
      <c r="Q5352" t="s">
        <v>6795</v>
      </c>
      <c r="R5352">
        <v>198</v>
      </c>
      <c r="S5352">
        <v>65</v>
      </c>
    </row>
    <row r="5353" spans="1:19">
      <c r="A5353" t="s">
        <v>20</v>
      </c>
      <c r="B5353" t="s">
        <v>21</v>
      </c>
      <c r="C5353" t="s">
        <v>22</v>
      </c>
      <c r="D5353" t="s">
        <v>23</v>
      </c>
      <c r="E5353" t="s">
        <v>5</v>
      </c>
      <c r="G5353" t="s">
        <v>24</v>
      </c>
      <c r="H5353">
        <v>3074542</v>
      </c>
      <c r="I5353">
        <v>3075507</v>
      </c>
      <c r="J5353" t="s">
        <v>64</v>
      </c>
      <c r="Q5353" t="s">
        <v>6797</v>
      </c>
      <c r="R5353">
        <v>966</v>
      </c>
    </row>
    <row r="5354" spans="1:19">
      <c r="A5354" t="s">
        <v>27</v>
      </c>
      <c r="B5354" t="s">
        <v>28</v>
      </c>
      <c r="C5354" t="s">
        <v>22</v>
      </c>
      <c r="D5354" t="s">
        <v>23</v>
      </c>
      <c r="E5354" t="s">
        <v>5</v>
      </c>
      <c r="G5354" t="s">
        <v>24</v>
      </c>
      <c r="H5354">
        <v>3074542</v>
      </c>
      <c r="I5354">
        <v>3075507</v>
      </c>
      <c r="J5354" t="s">
        <v>64</v>
      </c>
      <c r="K5354" t="s">
        <v>6798</v>
      </c>
      <c r="N5354" t="s">
        <v>6799</v>
      </c>
      <c r="Q5354" t="s">
        <v>6797</v>
      </c>
      <c r="R5354">
        <v>966</v>
      </c>
      <c r="S5354">
        <v>321</v>
      </c>
    </row>
    <row r="5355" spans="1:19">
      <c r="A5355" t="s">
        <v>20</v>
      </c>
      <c r="B5355" t="s">
        <v>21</v>
      </c>
      <c r="C5355" t="s">
        <v>22</v>
      </c>
      <c r="D5355" t="s">
        <v>23</v>
      </c>
      <c r="E5355" t="s">
        <v>5</v>
      </c>
      <c r="G5355" t="s">
        <v>24</v>
      </c>
      <c r="H5355">
        <v>3075590</v>
      </c>
      <c r="I5355">
        <v>3076324</v>
      </c>
      <c r="J5355" t="s">
        <v>64</v>
      </c>
      <c r="Q5355" t="s">
        <v>6800</v>
      </c>
      <c r="R5355">
        <v>735</v>
      </c>
    </row>
    <row r="5356" spans="1:19">
      <c r="A5356" t="s">
        <v>27</v>
      </c>
      <c r="B5356" t="s">
        <v>28</v>
      </c>
      <c r="C5356" t="s">
        <v>22</v>
      </c>
      <c r="D5356" t="s">
        <v>23</v>
      </c>
      <c r="E5356" t="s">
        <v>5</v>
      </c>
      <c r="G5356" t="s">
        <v>24</v>
      </c>
      <c r="H5356">
        <v>3075590</v>
      </c>
      <c r="I5356">
        <v>3076324</v>
      </c>
      <c r="J5356" t="s">
        <v>64</v>
      </c>
      <c r="K5356" t="s">
        <v>6801</v>
      </c>
      <c r="N5356" t="s">
        <v>42</v>
      </c>
      <c r="Q5356" t="s">
        <v>6800</v>
      </c>
      <c r="R5356">
        <v>735</v>
      </c>
      <c r="S5356">
        <v>244</v>
      </c>
    </row>
    <row r="5357" spans="1:19">
      <c r="A5357" t="s">
        <v>20</v>
      </c>
      <c r="B5357" t="s">
        <v>21</v>
      </c>
      <c r="C5357" t="s">
        <v>22</v>
      </c>
      <c r="D5357" t="s">
        <v>23</v>
      </c>
      <c r="E5357" t="s">
        <v>5</v>
      </c>
      <c r="G5357" t="s">
        <v>24</v>
      </c>
      <c r="H5357">
        <v>3076692</v>
      </c>
      <c r="I5357">
        <v>3077774</v>
      </c>
      <c r="J5357" t="s">
        <v>64</v>
      </c>
      <c r="Q5357" t="s">
        <v>6802</v>
      </c>
      <c r="R5357">
        <v>1083</v>
      </c>
    </row>
    <row r="5358" spans="1:19">
      <c r="A5358" t="s">
        <v>27</v>
      </c>
      <c r="B5358" t="s">
        <v>28</v>
      </c>
      <c r="C5358" t="s">
        <v>22</v>
      </c>
      <c r="D5358" t="s">
        <v>23</v>
      </c>
      <c r="E5358" t="s">
        <v>5</v>
      </c>
      <c r="G5358" t="s">
        <v>24</v>
      </c>
      <c r="H5358">
        <v>3076692</v>
      </c>
      <c r="I5358">
        <v>3077774</v>
      </c>
      <c r="J5358" t="s">
        <v>64</v>
      </c>
      <c r="K5358" t="s">
        <v>6803</v>
      </c>
      <c r="N5358" t="s">
        <v>1901</v>
      </c>
      <c r="Q5358" t="s">
        <v>6802</v>
      </c>
      <c r="R5358">
        <v>1083</v>
      </c>
      <c r="S5358">
        <v>360</v>
      </c>
    </row>
    <row r="5359" spans="1:19">
      <c r="A5359" t="s">
        <v>20</v>
      </c>
      <c r="B5359" t="s">
        <v>21</v>
      </c>
      <c r="C5359" t="s">
        <v>22</v>
      </c>
      <c r="D5359" t="s">
        <v>23</v>
      </c>
      <c r="E5359" t="s">
        <v>5</v>
      </c>
      <c r="G5359" t="s">
        <v>24</v>
      </c>
      <c r="H5359">
        <v>3078191</v>
      </c>
      <c r="I5359">
        <v>3080641</v>
      </c>
      <c r="J5359" t="s">
        <v>25</v>
      </c>
      <c r="Q5359" t="s">
        <v>6804</v>
      </c>
      <c r="R5359">
        <v>2451</v>
      </c>
    </row>
    <row r="5360" spans="1:19">
      <c r="A5360" t="s">
        <v>27</v>
      </c>
      <c r="B5360" t="s">
        <v>28</v>
      </c>
      <c r="C5360" t="s">
        <v>22</v>
      </c>
      <c r="D5360" t="s">
        <v>23</v>
      </c>
      <c r="E5360" t="s">
        <v>5</v>
      </c>
      <c r="G5360" t="s">
        <v>24</v>
      </c>
      <c r="H5360">
        <v>3078191</v>
      </c>
      <c r="I5360">
        <v>3080641</v>
      </c>
      <c r="J5360" t="s">
        <v>25</v>
      </c>
      <c r="K5360" t="s">
        <v>6805</v>
      </c>
      <c r="N5360" t="s">
        <v>3055</v>
      </c>
      <c r="Q5360" t="s">
        <v>6804</v>
      </c>
      <c r="R5360">
        <v>2451</v>
      </c>
      <c r="S5360">
        <v>816</v>
      </c>
    </row>
    <row r="5361" spans="1:19">
      <c r="A5361" t="s">
        <v>20</v>
      </c>
      <c r="B5361" t="s">
        <v>21</v>
      </c>
      <c r="C5361" t="s">
        <v>22</v>
      </c>
      <c r="D5361" t="s">
        <v>23</v>
      </c>
      <c r="E5361" t="s">
        <v>5</v>
      </c>
      <c r="G5361" t="s">
        <v>24</v>
      </c>
      <c r="H5361">
        <v>3080678</v>
      </c>
      <c r="I5361">
        <v>3081640</v>
      </c>
      <c r="J5361" t="s">
        <v>25</v>
      </c>
      <c r="Q5361" t="s">
        <v>6806</v>
      </c>
      <c r="R5361">
        <v>963</v>
      </c>
    </row>
    <row r="5362" spans="1:19">
      <c r="A5362" t="s">
        <v>27</v>
      </c>
      <c r="B5362" t="s">
        <v>28</v>
      </c>
      <c r="C5362" t="s">
        <v>22</v>
      </c>
      <c r="D5362" t="s">
        <v>23</v>
      </c>
      <c r="E5362" t="s">
        <v>5</v>
      </c>
      <c r="G5362" t="s">
        <v>24</v>
      </c>
      <c r="H5362">
        <v>3080678</v>
      </c>
      <c r="I5362">
        <v>3081640</v>
      </c>
      <c r="J5362" t="s">
        <v>25</v>
      </c>
      <c r="K5362" t="s">
        <v>6807</v>
      </c>
      <c r="N5362" t="s">
        <v>5182</v>
      </c>
      <c r="Q5362" t="s">
        <v>6806</v>
      </c>
      <c r="R5362">
        <v>963</v>
      </c>
      <c r="S5362">
        <v>320</v>
      </c>
    </row>
    <row r="5363" spans="1:19">
      <c r="A5363" t="s">
        <v>20</v>
      </c>
      <c r="B5363" t="s">
        <v>21</v>
      </c>
      <c r="C5363" t="s">
        <v>22</v>
      </c>
      <c r="D5363" t="s">
        <v>23</v>
      </c>
      <c r="E5363" t="s">
        <v>5</v>
      </c>
      <c r="G5363" t="s">
        <v>24</v>
      </c>
      <c r="H5363">
        <v>3081739</v>
      </c>
      <c r="I5363">
        <v>3084252</v>
      </c>
      <c r="J5363" t="s">
        <v>64</v>
      </c>
      <c r="Q5363" t="s">
        <v>6808</v>
      </c>
      <c r="R5363">
        <v>2514</v>
      </c>
    </row>
    <row r="5364" spans="1:19">
      <c r="A5364" t="s">
        <v>27</v>
      </c>
      <c r="B5364" t="s">
        <v>28</v>
      </c>
      <c r="C5364" t="s">
        <v>22</v>
      </c>
      <c r="D5364" t="s">
        <v>23</v>
      </c>
      <c r="E5364" t="s">
        <v>5</v>
      </c>
      <c r="G5364" t="s">
        <v>24</v>
      </c>
      <c r="H5364">
        <v>3081739</v>
      </c>
      <c r="I5364">
        <v>3084252</v>
      </c>
      <c r="J5364" t="s">
        <v>64</v>
      </c>
      <c r="K5364" t="s">
        <v>6809</v>
      </c>
      <c r="N5364" t="s">
        <v>6810</v>
      </c>
      <c r="Q5364" t="s">
        <v>6808</v>
      </c>
      <c r="R5364">
        <v>2514</v>
      </c>
      <c r="S5364">
        <v>837</v>
      </c>
    </row>
    <row r="5365" spans="1:19">
      <c r="A5365" t="s">
        <v>20</v>
      </c>
      <c r="B5365" t="s">
        <v>21</v>
      </c>
      <c r="C5365" t="s">
        <v>22</v>
      </c>
      <c r="D5365" t="s">
        <v>23</v>
      </c>
      <c r="E5365" t="s">
        <v>5</v>
      </c>
      <c r="G5365" t="s">
        <v>24</v>
      </c>
      <c r="H5365">
        <v>3084848</v>
      </c>
      <c r="I5365">
        <v>3086377</v>
      </c>
      <c r="J5365" t="s">
        <v>64</v>
      </c>
      <c r="Q5365" t="s">
        <v>6811</v>
      </c>
      <c r="R5365">
        <v>1530</v>
      </c>
    </row>
    <row r="5366" spans="1:19">
      <c r="A5366" t="s">
        <v>27</v>
      </c>
      <c r="B5366" t="s">
        <v>28</v>
      </c>
      <c r="C5366" t="s">
        <v>22</v>
      </c>
      <c r="D5366" t="s">
        <v>23</v>
      </c>
      <c r="E5366" t="s">
        <v>5</v>
      </c>
      <c r="G5366" t="s">
        <v>24</v>
      </c>
      <c r="H5366">
        <v>3084848</v>
      </c>
      <c r="I5366">
        <v>3086377</v>
      </c>
      <c r="J5366" t="s">
        <v>64</v>
      </c>
      <c r="K5366" t="s">
        <v>6812</v>
      </c>
      <c r="N5366" t="s">
        <v>6813</v>
      </c>
      <c r="Q5366" t="s">
        <v>6811</v>
      </c>
      <c r="R5366">
        <v>1530</v>
      </c>
      <c r="S5366">
        <v>509</v>
      </c>
    </row>
    <row r="5367" spans="1:19">
      <c r="A5367" t="s">
        <v>20</v>
      </c>
      <c r="B5367" t="s">
        <v>21</v>
      </c>
      <c r="C5367" t="s">
        <v>22</v>
      </c>
      <c r="D5367" t="s">
        <v>23</v>
      </c>
      <c r="E5367" t="s">
        <v>5</v>
      </c>
      <c r="G5367" t="s">
        <v>24</v>
      </c>
      <c r="H5367">
        <v>3086391</v>
      </c>
      <c r="I5367">
        <v>3086954</v>
      </c>
      <c r="J5367" t="s">
        <v>64</v>
      </c>
      <c r="Q5367" t="s">
        <v>6814</v>
      </c>
      <c r="R5367">
        <v>564</v>
      </c>
    </row>
    <row r="5368" spans="1:19">
      <c r="A5368" t="s">
        <v>27</v>
      </c>
      <c r="B5368" t="s">
        <v>28</v>
      </c>
      <c r="C5368" t="s">
        <v>22</v>
      </c>
      <c r="D5368" t="s">
        <v>23</v>
      </c>
      <c r="E5368" t="s">
        <v>5</v>
      </c>
      <c r="G5368" t="s">
        <v>24</v>
      </c>
      <c r="H5368">
        <v>3086391</v>
      </c>
      <c r="I5368">
        <v>3086954</v>
      </c>
      <c r="J5368" t="s">
        <v>64</v>
      </c>
      <c r="K5368" t="s">
        <v>6815</v>
      </c>
      <c r="N5368" t="s">
        <v>6816</v>
      </c>
      <c r="Q5368" t="s">
        <v>6814</v>
      </c>
      <c r="R5368">
        <v>564</v>
      </c>
      <c r="S5368">
        <v>187</v>
      </c>
    </row>
    <row r="5369" spans="1:19">
      <c r="A5369" t="s">
        <v>20</v>
      </c>
      <c r="B5369" t="s">
        <v>21</v>
      </c>
      <c r="C5369" t="s">
        <v>22</v>
      </c>
      <c r="D5369" t="s">
        <v>23</v>
      </c>
      <c r="E5369" t="s">
        <v>5</v>
      </c>
      <c r="G5369" t="s">
        <v>24</v>
      </c>
      <c r="H5369">
        <v>3087164</v>
      </c>
      <c r="I5369">
        <v>3087304</v>
      </c>
      <c r="J5369" t="s">
        <v>64</v>
      </c>
      <c r="Q5369" t="s">
        <v>6817</v>
      </c>
      <c r="R5369">
        <v>141</v>
      </c>
    </row>
    <row r="5370" spans="1:19">
      <c r="A5370" t="s">
        <v>27</v>
      </c>
      <c r="B5370" t="s">
        <v>28</v>
      </c>
      <c r="C5370" t="s">
        <v>22</v>
      </c>
      <c r="D5370" t="s">
        <v>23</v>
      </c>
      <c r="E5370" t="s">
        <v>5</v>
      </c>
      <c r="G5370" t="s">
        <v>24</v>
      </c>
      <c r="H5370">
        <v>3087164</v>
      </c>
      <c r="I5370">
        <v>3087304</v>
      </c>
      <c r="J5370" t="s">
        <v>64</v>
      </c>
      <c r="K5370" t="s">
        <v>6818</v>
      </c>
      <c r="N5370" t="s">
        <v>42</v>
      </c>
      <c r="Q5370" t="s">
        <v>6817</v>
      </c>
      <c r="R5370">
        <v>141</v>
      </c>
      <c r="S5370">
        <v>46</v>
      </c>
    </row>
    <row r="5371" spans="1:19">
      <c r="A5371" t="s">
        <v>20</v>
      </c>
      <c r="B5371" t="s">
        <v>21</v>
      </c>
      <c r="C5371" t="s">
        <v>22</v>
      </c>
      <c r="D5371" t="s">
        <v>23</v>
      </c>
      <c r="E5371" t="s">
        <v>5</v>
      </c>
      <c r="G5371" t="s">
        <v>24</v>
      </c>
      <c r="H5371">
        <v>3087340</v>
      </c>
      <c r="I5371">
        <v>3087666</v>
      </c>
      <c r="J5371" t="s">
        <v>64</v>
      </c>
      <c r="Q5371" t="s">
        <v>6819</v>
      </c>
      <c r="R5371">
        <v>327</v>
      </c>
    </row>
    <row r="5372" spans="1:19">
      <c r="A5372" t="s">
        <v>27</v>
      </c>
      <c r="B5372" t="s">
        <v>28</v>
      </c>
      <c r="C5372" t="s">
        <v>22</v>
      </c>
      <c r="D5372" t="s">
        <v>23</v>
      </c>
      <c r="E5372" t="s">
        <v>5</v>
      </c>
      <c r="G5372" t="s">
        <v>24</v>
      </c>
      <c r="H5372">
        <v>3087340</v>
      </c>
      <c r="I5372">
        <v>3087666</v>
      </c>
      <c r="J5372" t="s">
        <v>64</v>
      </c>
      <c r="K5372" t="s">
        <v>6820</v>
      </c>
      <c r="N5372" t="s">
        <v>42</v>
      </c>
      <c r="Q5372" t="s">
        <v>6819</v>
      </c>
      <c r="R5372">
        <v>327</v>
      </c>
      <c r="S5372">
        <v>108</v>
      </c>
    </row>
    <row r="5373" spans="1:19">
      <c r="A5373" t="s">
        <v>20</v>
      </c>
      <c r="B5373" t="s">
        <v>21</v>
      </c>
      <c r="C5373" t="s">
        <v>22</v>
      </c>
      <c r="D5373" t="s">
        <v>23</v>
      </c>
      <c r="E5373" t="s">
        <v>5</v>
      </c>
      <c r="G5373" t="s">
        <v>24</v>
      </c>
      <c r="H5373">
        <v>3087681</v>
      </c>
      <c r="I5373">
        <v>3089417</v>
      </c>
      <c r="J5373" t="s">
        <v>64</v>
      </c>
      <c r="Q5373" t="s">
        <v>6821</v>
      </c>
      <c r="R5373">
        <v>1737</v>
      </c>
    </row>
    <row r="5374" spans="1:19">
      <c r="A5374" t="s">
        <v>27</v>
      </c>
      <c r="B5374" t="s">
        <v>28</v>
      </c>
      <c r="C5374" t="s">
        <v>22</v>
      </c>
      <c r="D5374" t="s">
        <v>23</v>
      </c>
      <c r="E5374" t="s">
        <v>5</v>
      </c>
      <c r="G5374" t="s">
        <v>24</v>
      </c>
      <c r="H5374">
        <v>3087681</v>
      </c>
      <c r="I5374">
        <v>3089417</v>
      </c>
      <c r="J5374" t="s">
        <v>64</v>
      </c>
      <c r="K5374" t="s">
        <v>6822</v>
      </c>
      <c r="N5374" t="s">
        <v>1657</v>
      </c>
      <c r="Q5374" t="s">
        <v>6821</v>
      </c>
      <c r="R5374">
        <v>1737</v>
      </c>
      <c r="S5374">
        <v>578</v>
      </c>
    </row>
    <row r="5375" spans="1:19">
      <c r="A5375" t="s">
        <v>20</v>
      </c>
      <c r="B5375" t="s">
        <v>21</v>
      </c>
      <c r="C5375" t="s">
        <v>22</v>
      </c>
      <c r="D5375" t="s">
        <v>23</v>
      </c>
      <c r="E5375" t="s">
        <v>5</v>
      </c>
      <c r="G5375" t="s">
        <v>24</v>
      </c>
      <c r="H5375">
        <v>3089420</v>
      </c>
      <c r="I5375">
        <v>3092620</v>
      </c>
      <c r="J5375" t="s">
        <v>64</v>
      </c>
      <c r="Q5375" t="s">
        <v>6823</v>
      </c>
      <c r="R5375">
        <v>3201</v>
      </c>
    </row>
    <row r="5376" spans="1:19">
      <c r="A5376" t="s">
        <v>27</v>
      </c>
      <c r="B5376" t="s">
        <v>28</v>
      </c>
      <c r="C5376" t="s">
        <v>22</v>
      </c>
      <c r="D5376" t="s">
        <v>23</v>
      </c>
      <c r="E5376" t="s">
        <v>5</v>
      </c>
      <c r="G5376" t="s">
        <v>24</v>
      </c>
      <c r="H5376">
        <v>3089420</v>
      </c>
      <c r="I5376">
        <v>3092620</v>
      </c>
      <c r="J5376" t="s">
        <v>64</v>
      </c>
      <c r="K5376" t="s">
        <v>6824</v>
      </c>
      <c r="N5376" t="s">
        <v>1657</v>
      </c>
      <c r="Q5376" t="s">
        <v>6823</v>
      </c>
      <c r="R5376">
        <v>3201</v>
      </c>
      <c r="S5376">
        <v>1066</v>
      </c>
    </row>
    <row r="5377" spans="1:19">
      <c r="A5377" t="s">
        <v>20</v>
      </c>
      <c r="B5377" t="s">
        <v>21</v>
      </c>
      <c r="C5377" t="s">
        <v>22</v>
      </c>
      <c r="D5377" t="s">
        <v>23</v>
      </c>
      <c r="E5377" t="s">
        <v>5</v>
      </c>
      <c r="G5377" t="s">
        <v>24</v>
      </c>
      <c r="H5377">
        <v>3092644</v>
      </c>
      <c r="I5377">
        <v>3094023</v>
      </c>
      <c r="J5377" t="s">
        <v>64</v>
      </c>
      <c r="Q5377" t="s">
        <v>6825</v>
      </c>
      <c r="R5377">
        <v>1380</v>
      </c>
    </row>
    <row r="5378" spans="1:19">
      <c r="A5378" t="s">
        <v>27</v>
      </c>
      <c r="B5378" t="s">
        <v>28</v>
      </c>
      <c r="C5378" t="s">
        <v>22</v>
      </c>
      <c r="D5378" t="s">
        <v>23</v>
      </c>
      <c r="E5378" t="s">
        <v>5</v>
      </c>
      <c r="G5378" t="s">
        <v>24</v>
      </c>
      <c r="H5378">
        <v>3092644</v>
      </c>
      <c r="I5378">
        <v>3094023</v>
      </c>
      <c r="J5378" t="s">
        <v>64</v>
      </c>
      <c r="K5378" t="s">
        <v>6826</v>
      </c>
      <c r="N5378" t="s">
        <v>42</v>
      </c>
      <c r="Q5378" t="s">
        <v>6825</v>
      </c>
      <c r="R5378">
        <v>1380</v>
      </c>
      <c r="S5378">
        <v>459</v>
      </c>
    </row>
    <row r="5379" spans="1:19">
      <c r="A5379" t="s">
        <v>20</v>
      </c>
      <c r="B5379" t="s">
        <v>21</v>
      </c>
      <c r="C5379" t="s">
        <v>22</v>
      </c>
      <c r="D5379" t="s">
        <v>23</v>
      </c>
      <c r="E5379" t="s">
        <v>5</v>
      </c>
      <c r="G5379" t="s">
        <v>24</v>
      </c>
      <c r="H5379">
        <v>3094139</v>
      </c>
      <c r="I5379">
        <v>3094444</v>
      </c>
      <c r="J5379" t="s">
        <v>64</v>
      </c>
      <c r="Q5379" t="s">
        <v>6827</v>
      </c>
      <c r="R5379">
        <v>306</v>
      </c>
    </row>
    <row r="5380" spans="1:19">
      <c r="A5380" t="s">
        <v>27</v>
      </c>
      <c r="B5380" t="s">
        <v>28</v>
      </c>
      <c r="C5380" t="s">
        <v>22</v>
      </c>
      <c r="D5380" t="s">
        <v>23</v>
      </c>
      <c r="E5380" t="s">
        <v>5</v>
      </c>
      <c r="G5380" t="s">
        <v>24</v>
      </c>
      <c r="H5380">
        <v>3094139</v>
      </c>
      <c r="I5380">
        <v>3094444</v>
      </c>
      <c r="J5380" t="s">
        <v>64</v>
      </c>
      <c r="K5380" t="s">
        <v>6828</v>
      </c>
      <c r="N5380" t="s">
        <v>42</v>
      </c>
      <c r="Q5380" t="s">
        <v>6827</v>
      </c>
      <c r="R5380">
        <v>306</v>
      </c>
      <c r="S5380">
        <v>101</v>
      </c>
    </row>
    <row r="5381" spans="1:19">
      <c r="A5381" t="s">
        <v>20</v>
      </c>
      <c r="B5381" t="s">
        <v>21</v>
      </c>
      <c r="C5381" t="s">
        <v>22</v>
      </c>
      <c r="D5381" t="s">
        <v>23</v>
      </c>
      <c r="E5381" t="s">
        <v>5</v>
      </c>
      <c r="G5381" t="s">
        <v>24</v>
      </c>
      <c r="H5381">
        <v>3094462</v>
      </c>
      <c r="I5381">
        <v>3094791</v>
      </c>
      <c r="J5381" t="s">
        <v>64</v>
      </c>
      <c r="Q5381" t="s">
        <v>6829</v>
      </c>
      <c r="R5381">
        <v>330</v>
      </c>
    </row>
    <row r="5382" spans="1:19">
      <c r="A5382" t="s">
        <v>27</v>
      </c>
      <c r="B5382" t="s">
        <v>28</v>
      </c>
      <c r="C5382" t="s">
        <v>22</v>
      </c>
      <c r="D5382" t="s">
        <v>23</v>
      </c>
      <c r="E5382" t="s">
        <v>5</v>
      </c>
      <c r="G5382" t="s">
        <v>24</v>
      </c>
      <c r="H5382">
        <v>3094462</v>
      </c>
      <c r="I5382">
        <v>3094791</v>
      </c>
      <c r="J5382" t="s">
        <v>64</v>
      </c>
      <c r="K5382" t="s">
        <v>6830</v>
      </c>
      <c r="N5382" t="s">
        <v>42</v>
      </c>
      <c r="Q5382" t="s">
        <v>6829</v>
      </c>
      <c r="R5382">
        <v>330</v>
      </c>
      <c r="S5382">
        <v>109</v>
      </c>
    </row>
    <row r="5383" spans="1:19">
      <c r="A5383" t="s">
        <v>20</v>
      </c>
      <c r="B5383" t="s">
        <v>21</v>
      </c>
      <c r="C5383" t="s">
        <v>22</v>
      </c>
      <c r="D5383" t="s">
        <v>23</v>
      </c>
      <c r="E5383" t="s">
        <v>5</v>
      </c>
      <c r="G5383" t="s">
        <v>24</v>
      </c>
      <c r="H5383">
        <v>3094816</v>
      </c>
      <c r="I5383">
        <v>3095136</v>
      </c>
      <c r="J5383" t="s">
        <v>64</v>
      </c>
      <c r="Q5383" t="s">
        <v>6831</v>
      </c>
      <c r="R5383">
        <v>321</v>
      </c>
    </row>
    <row r="5384" spans="1:19">
      <c r="A5384" t="s">
        <v>27</v>
      </c>
      <c r="B5384" t="s">
        <v>28</v>
      </c>
      <c r="C5384" t="s">
        <v>22</v>
      </c>
      <c r="D5384" t="s">
        <v>23</v>
      </c>
      <c r="E5384" t="s">
        <v>5</v>
      </c>
      <c r="G5384" t="s">
        <v>24</v>
      </c>
      <c r="H5384">
        <v>3094816</v>
      </c>
      <c r="I5384">
        <v>3095136</v>
      </c>
      <c r="J5384" t="s">
        <v>64</v>
      </c>
      <c r="K5384" t="s">
        <v>6832</v>
      </c>
      <c r="N5384" t="s">
        <v>42</v>
      </c>
      <c r="Q5384" t="s">
        <v>6831</v>
      </c>
      <c r="R5384">
        <v>321</v>
      </c>
      <c r="S5384">
        <v>106</v>
      </c>
    </row>
    <row r="5385" spans="1:19">
      <c r="A5385" t="s">
        <v>20</v>
      </c>
      <c r="B5385" t="s">
        <v>21</v>
      </c>
      <c r="C5385" t="s">
        <v>22</v>
      </c>
      <c r="D5385" t="s">
        <v>23</v>
      </c>
      <c r="E5385" t="s">
        <v>5</v>
      </c>
      <c r="G5385" t="s">
        <v>24</v>
      </c>
      <c r="H5385">
        <v>3095133</v>
      </c>
      <c r="I5385">
        <v>3096656</v>
      </c>
      <c r="J5385" t="s">
        <v>64</v>
      </c>
      <c r="Q5385" t="s">
        <v>6833</v>
      </c>
      <c r="R5385">
        <v>1524</v>
      </c>
    </row>
    <row r="5386" spans="1:19">
      <c r="A5386" t="s">
        <v>27</v>
      </c>
      <c r="B5386" t="s">
        <v>28</v>
      </c>
      <c r="C5386" t="s">
        <v>22</v>
      </c>
      <c r="D5386" t="s">
        <v>23</v>
      </c>
      <c r="E5386" t="s">
        <v>5</v>
      </c>
      <c r="G5386" t="s">
        <v>24</v>
      </c>
      <c r="H5386">
        <v>3095133</v>
      </c>
      <c r="I5386">
        <v>3096656</v>
      </c>
      <c r="J5386" t="s">
        <v>64</v>
      </c>
      <c r="K5386" t="s">
        <v>6834</v>
      </c>
      <c r="N5386" t="s">
        <v>56</v>
      </c>
      <c r="Q5386" t="s">
        <v>6833</v>
      </c>
      <c r="R5386">
        <v>1524</v>
      </c>
      <c r="S5386">
        <v>507</v>
      </c>
    </row>
    <row r="5387" spans="1:19">
      <c r="A5387" t="s">
        <v>20</v>
      </c>
      <c r="B5387" t="s">
        <v>21</v>
      </c>
      <c r="C5387" t="s">
        <v>22</v>
      </c>
      <c r="D5387" t="s">
        <v>23</v>
      </c>
      <c r="E5387" t="s">
        <v>5</v>
      </c>
      <c r="G5387" t="s">
        <v>24</v>
      </c>
      <c r="H5387">
        <v>3096818</v>
      </c>
      <c r="I5387">
        <v>3097381</v>
      </c>
      <c r="J5387" t="s">
        <v>64</v>
      </c>
      <c r="Q5387" t="s">
        <v>6835</v>
      </c>
      <c r="R5387">
        <v>564</v>
      </c>
    </row>
    <row r="5388" spans="1:19">
      <c r="A5388" t="s">
        <v>27</v>
      </c>
      <c r="B5388" t="s">
        <v>28</v>
      </c>
      <c r="C5388" t="s">
        <v>22</v>
      </c>
      <c r="D5388" t="s">
        <v>23</v>
      </c>
      <c r="E5388" t="s">
        <v>5</v>
      </c>
      <c r="G5388" t="s">
        <v>24</v>
      </c>
      <c r="H5388">
        <v>3096818</v>
      </c>
      <c r="I5388">
        <v>3097381</v>
      </c>
      <c r="J5388" t="s">
        <v>64</v>
      </c>
      <c r="K5388" t="s">
        <v>6836</v>
      </c>
      <c r="N5388" t="s">
        <v>42</v>
      </c>
      <c r="Q5388" t="s">
        <v>6835</v>
      </c>
      <c r="R5388">
        <v>564</v>
      </c>
      <c r="S5388">
        <v>187</v>
      </c>
    </row>
    <row r="5389" spans="1:19">
      <c r="A5389" t="s">
        <v>20</v>
      </c>
      <c r="B5389" t="s">
        <v>21</v>
      </c>
      <c r="C5389" t="s">
        <v>22</v>
      </c>
      <c r="D5389" t="s">
        <v>23</v>
      </c>
      <c r="E5389" t="s">
        <v>5</v>
      </c>
      <c r="G5389" t="s">
        <v>24</v>
      </c>
      <c r="H5389">
        <v>3097899</v>
      </c>
      <c r="I5389">
        <v>3098237</v>
      </c>
      <c r="J5389" t="s">
        <v>64</v>
      </c>
      <c r="Q5389" t="s">
        <v>6837</v>
      </c>
      <c r="R5389">
        <v>339</v>
      </c>
    </row>
    <row r="5390" spans="1:19">
      <c r="A5390" t="s">
        <v>27</v>
      </c>
      <c r="B5390" t="s">
        <v>28</v>
      </c>
      <c r="C5390" t="s">
        <v>22</v>
      </c>
      <c r="D5390" t="s">
        <v>23</v>
      </c>
      <c r="E5390" t="s">
        <v>5</v>
      </c>
      <c r="G5390" t="s">
        <v>24</v>
      </c>
      <c r="H5390">
        <v>3097899</v>
      </c>
      <c r="I5390">
        <v>3098237</v>
      </c>
      <c r="J5390" t="s">
        <v>64</v>
      </c>
      <c r="K5390" t="s">
        <v>6838</v>
      </c>
      <c r="N5390" t="s">
        <v>42</v>
      </c>
      <c r="Q5390" t="s">
        <v>6837</v>
      </c>
      <c r="R5390">
        <v>339</v>
      </c>
      <c r="S5390">
        <v>112</v>
      </c>
    </row>
    <row r="5391" spans="1:19">
      <c r="A5391" t="s">
        <v>20</v>
      </c>
      <c r="B5391" t="s">
        <v>21</v>
      </c>
      <c r="C5391" t="s">
        <v>22</v>
      </c>
      <c r="D5391" t="s">
        <v>23</v>
      </c>
      <c r="E5391" t="s">
        <v>5</v>
      </c>
      <c r="G5391" t="s">
        <v>24</v>
      </c>
      <c r="H5391">
        <v>3098296</v>
      </c>
      <c r="I5391">
        <v>3098541</v>
      </c>
      <c r="J5391" t="s">
        <v>64</v>
      </c>
      <c r="Q5391" t="s">
        <v>6839</v>
      </c>
      <c r="R5391">
        <v>246</v>
      </c>
    </row>
    <row r="5392" spans="1:19">
      <c r="A5392" t="s">
        <v>27</v>
      </c>
      <c r="B5392" t="s">
        <v>28</v>
      </c>
      <c r="C5392" t="s">
        <v>22</v>
      </c>
      <c r="D5392" t="s">
        <v>23</v>
      </c>
      <c r="E5392" t="s">
        <v>5</v>
      </c>
      <c r="G5392" t="s">
        <v>24</v>
      </c>
      <c r="H5392">
        <v>3098296</v>
      </c>
      <c r="I5392">
        <v>3098541</v>
      </c>
      <c r="J5392" t="s">
        <v>64</v>
      </c>
      <c r="K5392" t="s">
        <v>6840</v>
      </c>
      <c r="N5392" t="s">
        <v>42</v>
      </c>
      <c r="Q5392" t="s">
        <v>6839</v>
      </c>
      <c r="R5392">
        <v>246</v>
      </c>
      <c r="S5392">
        <v>81</v>
      </c>
    </row>
    <row r="5393" spans="1:19">
      <c r="A5393" t="s">
        <v>20</v>
      </c>
      <c r="B5393" t="s">
        <v>21</v>
      </c>
      <c r="C5393" t="s">
        <v>22</v>
      </c>
      <c r="D5393" t="s">
        <v>23</v>
      </c>
      <c r="E5393" t="s">
        <v>5</v>
      </c>
      <c r="G5393" t="s">
        <v>24</v>
      </c>
      <c r="H5393">
        <v>3098522</v>
      </c>
      <c r="I5393">
        <v>3099874</v>
      </c>
      <c r="J5393" t="s">
        <v>64</v>
      </c>
      <c r="Q5393" t="s">
        <v>6841</v>
      </c>
      <c r="R5393">
        <v>1353</v>
      </c>
    </row>
    <row r="5394" spans="1:19">
      <c r="A5394" t="s">
        <v>27</v>
      </c>
      <c r="B5394" t="s">
        <v>28</v>
      </c>
      <c r="C5394" t="s">
        <v>22</v>
      </c>
      <c r="D5394" t="s">
        <v>23</v>
      </c>
      <c r="E5394" t="s">
        <v>5</v>
      </c>
      <c r="G5394" t="s">
        <v>24</v>
      </c>
      <c r="H5394">
        <v>3098522</v>
      </c>
      <c r="I5394">
        <v>3099874</v>
      </c>
      <c r="J5394" t="s">
        <v>64</v>
      </c>
      <c r="K5394" t="s">
        <v>6842</v>
      </c>
      <c r="N5394" t="s">
        <v>2873</v>
      </c>
      <c r="Q5394" t="s">
        <v>6841</v>
      </c>
      <c r="R5394">
        <v>1353</v>
      </c>
      <c r="S5394">
        <v>450</v>
      </c>
    </row>
    <row r="5395" spans="1:19">
      <c r="A5395" t="s">
        <v>20</v>
      </c>
      <c r="B5395" t="s">
        <v>21</v>
      </c>
      <c r="C5395" t="s">
        <v>22</v>
      </c>
      <c r="D5395" t="s">
        <v>23</v>
      </c>
      <c r="E5395" t="s">
        <v>5</v>
      </c>
      <c r="G5395" t="s">
        <v>24</v>
      </c>
      <c r="H5395">
        <v>3100270</v>
      </c>
      <c r="I5395">
        <v>3100620</v>
      </c>
      <c r="J5395" t="s">
        <v>64</v>
      </c>
      <c r="Q5395" t="s">
        <v>6843</v>
      </c>
      <c r="R5395">
        <v>351</v>
      </c>
    </row>
    <row r="5396" spans="1:19">
      <c r="A5396" t="s">
        <v>27</v>
      </c>
      <c r="B5396" t="s">
        <v>28</v>
      </c>
      <c r="C5396" t="s">
        <v>22</v>
      </c>
      <c r="D5396" t="s">
        <v>23</v>
      </c>
      <c r="E5396" t="s">
        <v>5</v>
      </c>
      <c r="G5396" t="s">
        <v>24</v>
      </c>
      <c r="H5396">
        <v>3100270</v>
      </c>
      <c r="I5396">
        <v>3100620</v>
      </c>
      <c r="J5396" t="s">
        <v>64</v>
      </c>
      <c r="K5396" t="s">
        <v>6844</v>
      </c>
      <c r="N5396" t="s">
        <v>6845</v>
      </c>
      <c r="Q5396" t="s">
        <v>6843</v>
      </c>
      <c r="R5396">
        <v>351</v>
      </c>
      <c r="S5396">
        <v>116</v>
      </c>
    </row>
    <row r="5397" spans="1:19">
      <c r="A5397" t="s">
        <v>20</v>
      </c>
      <c r="B5397" t="s">
        <v>21</v>
      </c>
      <c r="C5397" t="s">
        <v>22</v>
      </c>
      <c r="D5397" t="s">
        <v>23</v>
      </c>
      <c r="E5397" t="s">
        <v>5</v>
      </c>
      <c r="G5397" t="s">
        <v>24</v>
      </c>
      <c r="H5397">
        <v>3101331</v>
      </c>
      <c r="I5397">
        <v>3101720</v>
      </c>
      <c r="J5397" t="s">
        <v>64</v>
      </c>
      <c r="Q5397" t="s">
        <v>6846</v>
      </c>
      <c r="R5397">
        <v>390</v>
      </c>
    </row>
    <row r="5398" spans="1:19">
      <c r="A5398" t="s">
        <v>27</v>
      </c>
      <c r="B5398" t="s">
        <v>28</v>
      </c>
      <c r="C5398" t="s">
        <v>22</v>
      </c>
      <c r="D5398" t="s">
        <v>23</v>
      </c>
      <c r="E5398" t="s">
        <v>5</v>
      </c>
      <c r="G5398" t="s">
        <v>24</v>
      </c>
      <c r="H5398">
        <v>3101331</v>
      </c>
      <c r="I5398">
        <v>3101720</v>
      </c>
      <c r="J5398" t="s">
        <v>64</v>
      </c>
      <c r="K5398" t="s">
        <v>6847</v>
      </c>
      <c r="N5398" t="s">
        <v>42</v>
      </c>
      <c r="Q5398" t="s">
        <v>6846</v>
      </c>
      <c r="R5398">
        <v>390</v>
      </c>
      <c r="S5398">
        <v>129</v>
      </c>
    </row>
    <row r="5399" spans="1:19">
      <c r="A5399" t="s">
        <v>20</v>
      </c>
      <c r="B5399" t="s">
        <v>21</v>
      </c>
      <c r="C5399" t="s">
        <v>22</v>
      </c>
      <c r="D5399" t="s">
        <v>23</v>
      </c>
      <c r="E5399" t="s">
        <v>5</v>
      </c>
      <c r="G5399" t="s">
        <v>24</v>
      </c>
      <c r="H5399">
        <v>3101888</v>
      </c>
      <c r="I5399">
        <v>3102229</v>
      </c>
      <c r="J5399" t="s">
        <v>64</v>
      </c>
      <c r="Q5399" t="s">
        <v>6848</v>
      </c>
      <c r="R5399">
        <v>342</v>
      </c>
    </row>
    <row r="5400" spans="1:19">
      <c r="A5400" t="s">
        <v>27</v>
      </c>
      <c r="B5400" t="s">
        <v>28</v>
      </c>
      <c r="C5400" t="s">
        <v>22</v>
      </c>
      <c r="D5400" t="s">
        <v>23</v>
      </c>
      <c r="E5400" t="s">
        <v>5</v>
      </c>
      <c r="G5400" t="s">
        <v>24</v>
      </c>
      <c r="H5400">
        <v>3101888</v>
      </c>
      <c r="I5400">
        <v>3102229</v>
      </c>
      <c r="J5400" t="s">
        <v>64</v>
      </c>
      <c r="K5400" t="s">
        <v>6849</v>
      </c>
      <c r="N5400" t="s">
        <v>42</v>
      </c>
      <c r="Q5400" t="s">
        <v>6848</v>
      </c>
      <c r="R5400">
        <v>342</v>
      </c>
      <c r="S5400">
        <v>113</v>
      </c>
    </row>
    <row r="5401" spans="1:19">
      <c r="A5401" t="s">
        <v>20</v>
      </c>
      <c r="B5401" t="s">
        <v>21</v>
      </c>
      <c r="C5401" t="s">
        <v>22</v>
      </c>
      <c r="D5401" t="s">
        <v>23</v>
      </c>
      <c r="E5401" t="s">
        <v>5</v>
      </c>
      <c r="G5401" t="s">
        <v>24</v>
      </c>
      <c r="H5401">
        <v>3102661</v>
      </c>
      <c r="I5401">
        <v>3103236</v>
      </c>
      <c r="J5401" t="s">
        <v>64</v>
      </c>
      <c r="Q5401" t="s">
        <v>6850</v>
      </c>
      <c r="R5401">
        <v>576</v>
      </c>
    </row>
    <row r="5402" spans="1:19">
      <c r="A5402" t="s">
        <v>27</v>
      </c>
      <c r="B5402" t="s">
        <v>28</v>
      </c>
      <c r="C5402" t="s">
        <v>22</v>
      </c>
      <c r="D5402" t="s">
        <v>23</v>
      </c>
      <c r="E5402" t="s">
        <v>5</v>
      </c>
      <c r="G5402" t="s">
        <v>24</v>
      </c>
      <c r="H5402">
        <v>3102661</v>
      </c>
      <c r="I5402">
        <v>3103236</v>
      </c>
      <c r="J5402" t="s">
        <v>64</v>
      </c>
      <c r="K5402" t="s">
        <v>6851</v>
      </c>
      <c r="N5402" t="s">
        <v>2156</v>
      </c>
      <c r="Q5402" t="s">
        <v>6850</v>
      </c>
      <c r="R5402">
        <v>576</v>
      </c>
      <c r="S5402">
        <v>191</v>
      </c>
    </row>
    <row r="5403" spans="1:19">
      <c r="A5403" t="s">
        <v>20</v>
      </c>
      <c r="B5403" t="s">
        <v>21</v>
      </c>
      <c r="C5403" t="s">
        <v>22</v>
      </c>
      <c r="D5403" t="s">
        <v>23</v>
      </c>
      <c r="E5403" t="s">
        <v>5</v>
      </c>
      <c r="G5403" t="s">
        <v>24</v>
      </c>
      <c r="H5403">
        <v>3103199</v>
      </c>
      <c r="I5403">
        <v>3103495</v>
      </c>
      <c r="J5403" t="s">
        <v>64</v>
      </c>
      <c r="Q5403" t="s">
        <v>6852</v>
      </c>
      <c r="R5403">
        <v>297</v>
      </c>
    </row>
    <row r="5404" spans="1:19">
      <c r="A5404" t="s">
        <v>27</v>
      </c>
      <c r="B5404" t="s">
        <v>28</v>
      </c>
      <c r="C5404" t="s">
        <v>22</v>
      </c>
      <c r="D5404" t="s">
        <v>23</v>
      </c>
      <c r="E5404" t="s">
        <v>5</v>
      </c>
      <c r="G5404" t="s">
        <v>24</v>
      </c>
      <c r="H5404">
        <v>3103199</v>
      </c>
      <c r="I5404">
        <v>3103495</v>
      </c>
      <c r="J5404" t="s">
        <v>64</v>
      </c>
      <c r="K5404" t="s">
        <v>6853</v>
      </c>
      <c r="N5404" t="s">
        <v>4379</v>
      </c>
      <c r="Q5404" t="s">
        <v>6852</v>
      </c>
      <c r="R5404">
        <v>297</v>
      </c>
      <c r="S5404">
        <v>98</v>
      </c>
    </row>
    <row r="5405" spans="1:19">
      <c r="A5405" t="s">
        <v>20</v>
      </c>
      <c r="B5405" t="s">
        <v>21</v>
      </c>
      <c r="C5405" t="s">
        <v>22</v>
      </c>
      <c r="D5405" t="s">
        <v>23</v>
      </c>
      <c r="E5405" t="s">
        <v>5</v>
      </c>
      <c r="G5405" t="s">
        <v>24</v>
      </c>
      <c r="H5405">
        <v>3103512</v>
      </c>
      <c r="I5405">
        <v>3103805</v>
      </c>
      <c r="J5405" t="s">
        <v>64</v>
      </c>
      <c r="Q5405" t="s">
        <v>6854</v>
      </c>
      <c r="R5405">
        <v>294</v>
      </c>
    </row>
    <row r="5406" spans="1:19">
      <c r="A5406" t="s">
        <v>27</v>
      </c>
      <c r="B5406" t="s">
        <v>28</v>
      </c>
      <c r="C5406" t="s">
        <v>22</v>
      </c>
      <c r="D5406" t="s">
        <v>23</v>
      </c>
      <c r="E5406" t="s">
        <v>5</v>
      </c>
      <c r="G5406" t="s">
        <v>24</v>
      </c>
      <c r="H5406">
        <v>3103512</v>
      </c>
      <c r="I5406">
        <v>3103805</v>
      </c>
      <c r="J5406" t="s">
        <v>64</v>
      </c>
      <c r="K5406" t="s">
        <v>6855</v>
      </c>
      <c r="N5406" t="s">
        <v>42</v>
      </c>
      <c r="Q5406" t="s">
        <v>6854</v>
      </c>
      <c r="R5406">
        <v>294</v>
      </c>
      <c r="S5406">
        <v>97</v>
      </c>
    </row>
    <row r="5407" spans="1:19">
      <c r="A5407" t="s">
        <v>20</v>
      </c>
      <c r="B5407" t="s">
        <v>21</v>
      </c>
      <c r="C5407" t="s">
        <v>22</v>
      </c>
      <c r="D5407" t="s">
        <v>23</v>
      </c>
      <c r="E5407" t="s">
        <v>5</v>
      </c>
      <c r="G5407" t="s">
        <v>24</v>
      </c>
      <c r="H5407">
        <v>3104023</v>
      </c>
      <c r="I5407">
        <v>3104337</v>
      </c>
      <c r="J5407" t="s">
        <v>64</v>
      </c>
      <c r="Q5407" t="s">
        <v>6856</v>
      </c>
      <c r="R5407">
        <v>315</v>
      </c>
    </row>
    <row r="5408" spans="1:19">
      <c r="A5408" t="s">
        <v>27</v>
      </c>
      <c r="B5408" t="s">
        <v>28</v>
      </c>
      <c r="C5408" t="s">
        <v>22</v>
      </c>
      <c r="D5408" t="s">
        <v>23</v>
      </c>
      <c r="E5408" t="s">
        <v>5</v>
      </c>
      <c r="G5408" t="s">
        <v>24</v>
      </c>
      <c r="H5408">
        <v>3104023</v>
      </c>
      <c r="I5408">
        <v>3104337</v>
      </c>
      <c r="J5408" t="s">
        <v>64</v>
      </c>
      <c r="K5408" t="s">
        <v>6857</v>
      </c>
      <c r="N5408" t="s">
        <v>42</v>
      </c>
      <c r="Q5408" t="s">
        <v>6856</v>
      </c>
      <c r="R5408">
        <v>315</v>
      </c>
      <c r="S5408">
        <v>104</v>
      </c>
    </row>
    <row r="5409" spans="1:19">
      <c r="A5409" t="s">
        <v>20</v>
      </c>
      <c r="B5409" t="s">
        <v>21</v>
      </c>
      <c r="C5409" t="s">
        <v>22</v>
      </c>
      <c r="D5409" t="s">
        <v>23</v>
      </c>
      <c r="E5409" t="s">
        <v>5</v>
      </c>
      <c r="G5409" t="s">
        <v>24</v>
      </c>
      <c r="H5409">
        <v>3104348</v>
      </c>
      <c r="I5409">
        <v>3104644</v>
      </c>
      <c r="J5409" t="s">
        <v>64</v>
      </c>
      <c r="Q5409" t="s">
        <v>6858</v>
      </c>
      <c r="R5409">
        <v>297</v>
      </c>
    </row>
    <row r="5410" spans="1:19">
      <c r="A5410" t="s">
        <v>27</v>
      </c>
      <c r="B5410" t="s">
        <v>28</v>
      </c>
      <c r="C5410" t="s">
        <v>22</v>
      </c>
      <c r="D5410" t="s">
        <v>23</v>
      </c>
      <c r="E5410" t="s">
        <v>5</v>
      </c>
      <c r="G5410" t="s">
        <v>24</v>
      </c>
      <c r="H5410">
        <v>3104348</v>
      </c>
      <c r="I5410">
        <v>3104644</v>
      </c>
      <c r="J5410" t="s">
        <v>64</v>
      </c>
      <c r="K5410" t="s">
        <v>6859</v>
      </c>
      <c r="N5410" t="s">
        <v>42</v>
      </c>
      <c r="Q5410" t="s">
        <v>6858</v>
      </c>
      <c r="R5410">
        <v>297</v>
      </c>
      <c r="S5410">
        <v>98</v>
      </c>
    </row>
    <row r="5411" spans="1:19">
      <c r="A5411" t="s">
        <v>20</v>
      </c>
      <c r="B5411" t="s">
        <v>21</v>
      </c>
      <c r="C5411" t="s">
        <v>22</v>
      </c>
      <c r="D5411" t="s">
        <v>23</v>
      </c>
      <c r="E5411" t="s">
        <v>5</v>
      </c>
      <c r="G5411" t="s">
        <v>24</v>
      </c>
      <c r="H5411">
        <v>3104773</v>
      </c>
      <c r="I5411">
        <v>3106032</v>
      </c>
      <c r="J5411" t="s">
        <v>64</v>
      </c>
      <c r="Q5411" t="s">
        <v>6860</v>
      </c>
      <c r="R5411">
        <v>1260</v>
      </c>
    </row>
    <row r="5412" spans="1:19">
      <c r="A5412" t="s">
        <v>27</v>
      </c>
      <c r="B5412" t="s">
        <v>28</v>
      </c>
      <c r="C5412" t="s">
        <v>22</v>
      </c>
      <c r="D5412" t="s">
        <v>23</v>
      </c>
      <c r="E5412" t="s">
        <v>5</v>
      </c>
      <c r="G5412" t="s">
        <v>24</v>
      </c>
      <c r="H5412">
        <v>3104773</v>
      </c>
      <c r="I5412">
        <v>3106032</v>
      </c>
      <c r="J5412" t="s">
        <v>64</v>
      </c>
      <c r="K5412" t="s">
        <v>6861</v>
      </c>
      <c r="N5412" t="s">
        <v>6862</v>
      </c>
      <c r="Q5412" t="s">
        <v>6860</v>
      </c>
      <c r="R5412">
        <v>1260</v>
      </c>
      <c r="S5412">
        <v>419</v>
      </c>
    </row>
    <row r="5413" spans="1:19">
      <c r="A5413" t="s">
        <v>20</v>
      </c>
      <c r="B5413" t="s">
        <v>21</v>
      </c>
      <c r="C5413" t="s">
        <v>22</v>
      </c>
      <c r="D5413" t="s">
        <v>23</v>
      </c>
      <c r="E5413" t="s">
        <v>5</v>
      </c>
      <c r="G5413" t="s">
        <v>24</v>
      </c>
      <c r="H5413">
        <v>3106453</v>
      </c>
      <c r="I5413">
        <v>3107004</v>
      </c>
      <c r="J5413" t="s">
        <v>64</v>
      </c>
      <c r="Q5413" t="s">
        <v>6863</v>
      </c>
      <c r="R5413">
        <v>552</v>
      </c>
    </row>
    <row r="5414" spans="1:19">
      <c r="A5414" t="s">
        <v>27</v>
      </c>
      <c r="B5414" t="s">
        <v>28</v>
      </c>
      <c r="C5414" t="s">
        <v>22</v>
      </c>
      <c r="D5414" t="s">
        <v>23</v>
      </c>
      <c r="E5414" t="s">
        <v>5</v>
      </c>
      <c r="G5414" t="s">
        <v>24</v>
      </c>
      <c r="H5414">
        <v>3106453</v>
      </c>
      <c r="I5414">
        <v>3107004</v>
      </c>
      <c r="J5414" t="s">
        <v>64</v>
      </c>
      <c r="K5414" t="s">
        <v>6864</v>
      </c>
      <c r="N5414" t="s">
        <v>1392</v>
      </c>
      <c r="Q5414" t="s">
        <v>6863</v>
      </c>
      <c r="R5414">
        <v>552</v>
      </c>
      <c r="S5414">
        <v>183</v>
      </c>
    </row>
    <row r="5415" spans="1:19">
      <c r="A5415" t="s">
        <v>20</v>
      </c>
      <c r="B5415" t="s">
        <v>21</v>
      </c>
      <c r="C5415" t="s">
        <v>22</v>
      </c>
      <c r="D5415" t="s">
        <v>23</v>
      </c>
      <c r="E5415" t="s">
        <v>5</v>
      </c>
      <c r="G5415" t="s">
        <v>24</v>
      </c>
      <c r="H5415">
        <v>3107272</v>
      </c>
      <c r="I5415">
        <v>3107622</v>
      </c>
      <c r="J5415" t="s">
        <v>64</v>
      </c>
      <c r="Q5415" t="s">
        <v>6865</v>
      </c>
      <c r="R5415">
        <v>351</v>
      </c>
    </row>
    <row r="5416" spans="1:19">
      <c r="A5416" t="s">
        <v>27</v>
      </c>
      <c r="B5416" t="s">
        <v>28</v>
      </c>
      <c r="C5416" t="s">
        <v>22</v>
      </c>
      <c r="D5416" t="s">
        <v>23</v>
      </c>
      <c r="E5416" t="s">
        <v>5</v>
      </c>
      <c r="G5416" t="s">
        <v>24</v>
      </c>
      <c r="H5416">
        <v>3107272</v>
      </c>
      <c r="I5416">
        <v>3107622</v>
      </c>
      <c r="J5416" t="s">
        <v>64</v>
      </c>
      <c r="K5416" t="s">
        <v>6866</v>
      </c>
      <c r="N5416" t="s">
        <v>42</v>
      </c>
      <c r="Q5416" t="s">
        <v>6865</v>
      </c>
      <c r="R5416">
        <v>351</v>
      </c>
      <c r="S5416">
        <v>116</v>
      </c>
    </row>
    <row r="5417" spans="1:19">
      <c r="A5417" t="s">
        <v>20</v>
      </c>
      <c r="B5417" t="s">
        <v>21</v>
      </c>
      <c r="C5417" t="s">
        <v>22</v>
      </c>
      <c r="D5417" t="s">
        <v>23</v>
      </c>
      <c r="E5417" t="s">
        <v>5</v>
      </c>
      <c r="G5417" t="s">
        <v>24</v>
      </c>
      <c r="H5417">
        <v>3107625</v>
      </c>
      <c r="I5417">
        <v>3107843</v>
      </c>
      <c r="J5417" t="s">
        <v>64</v>
      </c>
      <c r="Q5417" t="s">
        <v>6867</v>
      </c>
      <c r="R5417">
        <v>219</v>
      </c>
    </row>
    <row r="5418" spans="1:19">
      <c r="A5418" t="s">
        <v>27</v>
      </c>
      <c r="B5418" t="s">
        <v>28</v>
      </c>
      <c r="C5418" t="s">
        <v>22</v>
      </c>
      <c r="D5418" t="s">
        <v>23</v>
      </c>
      <c r="E5418" t="s">
        <v>5</v>
      </c>
      <c r="G5418" t="s">
        <v>24</v>
      </c>
      <c r="H5418">
        <v>3107625</v>
      </c>
      <c r="I5418">
        <v>3107843</v>
      </c>
      <c r="J5418" t="s">
        <v>64</v>
      </c>
      <c r="K5418" t="s">
        <v>6868</v>
      </c>
      <c r="N5418" t="s">
        <v>42</v>
      </c>
      <c r="Q5418" t="s">
        <v>6867</v>
      </c>
      <c r="R5418">
        <v>219</v>
      </c>
      <c r="S5418">
        <v>72</v>
      </c>
    </row>
    <row r="5419" spans="1:19">
      <c r="A5419" t="s">
        <v>20</v>
      </c>
      <c r="B5419" t="s">
        <v>21</v>
      </c>
      <c r="C5419" t="s">
        <v>22</v>
      </c>
      <c r="D5419" t="s">
        <v>23</v>
      </c>
      <c r="E5419" t="s">
        <v>5</v>
      </c>
      <c r="G5419" t="s">
        <v>24</v>
      </c>
      <c r="H5419">
        <v>3108031</v>
      </c>
      <c r="I5419">
        <v>3108978</v>
      </c>
      <c r="J5419" t="s">
        <v>25</v>
      </c>
      <c r="Q5419" t="s">
        <v>6869</v>
      </c>
      <c r="R5419">
        <v>948</v>
      </c>
    </row>
    <row r="5420" spans="1:19">
      <c r="A5420" t="s">
        <v>27</v>
      </c>
      <c r="B5420" t="s">
        <v>28</v>
      </c>
      <c r="C5420" t="s">
        <v>22</v>
      </c>
      <c r="D5420" t="s">
        <v>23</v>
      </c>
      <c r="E5420" t="s">
        <v>5</v>
      </c>
      <c r="G5420" t="s">
        <v>24</v>
      </c>
      <c r="H5420">
        <v>3108031</v>
      </c>
      <c r="I5420">
        <v>3108978</v>
      </c>
      <c r="J5420" t="s">
        <v>25</v>
      </c>
      <c r="K5420" t="s">
        <v>6870</v>
      </c>
      <c r="N5420" t="s">
        <v>2156</v>
      </c>
      <c r="Q5420" t="s">
        <v>6869</v>
      </c>
      <c r="R5420">
        <v>948</v>
      </c>
      <c r="S5420">
        <v>315</v>
      </c>
    </row>
    <row r="5421" spans="1:19">
      <c r="A5421" t="s">
        <v>20</v>
      </c>
      <c r="B5421" t="s">
        <v>21</v>
      </c>
      <c r="C5421" t="s">
        <v>22</v>
      </c>
      <c r="D5421" t="s">
        <v>23</v>
      </c>
      <c r="E5421" t="s">
        <v>5</v>
      </c>
      <c r="G5421" t="s">
        <v>24</v>
      </c>
      <c r="H5421">
        <v>3109950</v>
      </c>
      <c r="I5421">
        <v>3110897</v>
      </c>
      <c r="J5421" t="s">
        <v>64</v>
      </c>
      <c r="Q5421" t="s">
        <v>6871</v>
      </c>
      <c r="R5421">
        <v>948</v>
      </c>
    </row>
    <row r="5422" spans="1:19">
      <c r="A5422" t="s">
        <v>27</v>
      </c>
      <c r="B5422" t="s">
        <v>28</v>
      </c>
      <c r="C5422" t="s">
        <v>22</v>
      </c>
      <c r="D5422" t="s">
        <v>23</v>
      </c>
      <c r="E5422" t="s">
        <v>5</v>
      </c>
      <c r="G5422" t="s">
        <v>24</v>
      </c>
      <c r="H5422">
        <v>3109950</v>
      </c>
      <c r="I5422">
        <v>3110897</v>
      </c>
      <c r="J5422" t="s">
        <v>64</v>
      </c>
      <c r="K5422" t="s">
        <v>6872</v>
      </c>
      <c r="N5422" t="s">
        <v>1472</v>
      </c>
      <c r="Q5422" t="s">
        <v>6871</v>
      </c>
      <c r="R5422">
        <v>948</v>
      </c>
      <c r="S5422">
        <v>315</v>
      </c>
    </row>
    <row r="5423" spans="1:19">
      <c r="A5423" t="s">
        <v>20</v>
      </c>
      <c r="B5423" t="s">
        <v>21</v>
      </c>
      <c r="C5423" t="s">
        <v>22</v>
      </c>
      <c r="D5423" t="s">
        <v>23</v>
      </c>
      <c r="E5423" t="s">
        <v>5</v>
      </c>
      <c r="G5423" t="s">
        <v>24</v>
      </c>
      <c r="H5423">
        <v>3111165</v>
      </c>
      <c r="I5423">
        <v>3111536</v>
      </c>
      <c r="J5423" t="s">
        <v>64</v>
      </c>
      <c r="Q5423" t="s">
        <v>6873</v>
      </c>
      <c r="R5423">
        <v>372</v>
      </c>
    </row>
    <row r="5424" spans="1:19">
      <c r="A5424" t="s">
        <v>27</v>
      </c>
      <c r="B5424" t="s">
        <v>28</v>
      </c>
      <c r="C5424" t="s">
        <v>22</v>
      </c>
      <c r="D5424" t="s">
        <v>23</v>
      </c>
      <c r="E5424" t="s">
        <v>5</v>
      </c>
      <c r="G5424" t="s">
        <v>24</v>
      </c>
      <c r="H5424">
        <v>3111165</v>
      </c>
      <c r="I5424">
        <v>3111536</v>
      </c>
      <c r="J5424" t="s">
        <v>64</v>
      </c>
      <c r="K5424" t="s">
        <v>6874</v>
      </c>
      <c r="N5424" t="s">
        <v>42</v>
      </c>
      <c r="Q5424" t="s">
        <v>6873</v>
      </c>
      <c r="R5424">
        <v>372</v>
      </c>
      <c r="S5424">
        <v>123</v>
      </c>
    </row>
    <row r="5425" spans="1:19">
      <c r="A5425" t="s">
        <v>20</v>
      </c>
      <c r="B5425" t="s">
        <v>21</v>
      </c>
      <c r="C5425" t="s">
        <v>22</v>
      </c>
      <c r="D5425" t="s">
        <v>23</v>
      </c>
      <c r="E5425" t="s">
        <v>5</v>
      </c>
      <c r="G5425" t="s">
        <v>24</v>
      </c>
      <c r="H5425">
        <v>3111549</v>
      </c>
      <c r="I5425">
        <v>3113303</v>
      </c>
      <c r="J5425" t="s">
        <v>64</v>
      </c>
      <c r="Q5425" t="s">
        <v>6875</v>
      </c>
      <c r="R5425">
        <v>1755</v>
      </c>
    </row>
    <row r="5426" spans="1:19">
      <c r="A5426" t="s">
        <v>27</v>
      </c>
      <c r="B5426" t="s">
        <v>28</v>
      </c>
      <c r="C5426" t="s">
        <v>22</v>
      </c>
      <c r="D5426" t="s">
        <v>23</v>
      </c>
      <c r="E5426" t="s">
        <v>5</v>
      </c>
      <c r="G5426" t="s">
        <v>24</v>
      </c>
      <c r="H5426">
        <v>3111549</v>
      </c>
      <c r="I5426">
        <v>3113303</v>
      </c>
      <c r="J5426" t="s">
        <v>64</v>
      </c>
      <c r="K5426" t="s">
        <v>6876</v>
      </c>
      <c r="N5426" t="s">
        <v>1009</v>
      </c>
      <c r="Q5426" t="s">
        <v>6875</v>
      </c>
      <c r="R5426">
        <v>1755</v>
      </c>
      <c r="S5426">
        <v>584</v>
      </c>
    </row>
    <row r="5427" spans="1:19">
      <c r="A5427" t="s">
        <v>20</v>
      </c>
      <c r="B5427" t="s">
        <v>21</v>
      </c>
      <c r="C5427" t="s">
        <v>22</v>
      </c>
      <c r="D5427" t="s">
        <v>23</v>
      </c>
      <c r="E5427" t="s">
        <v>5</v>
      </c>
      <c r="G5427" t="s">
        <v>24</v>
      </c>
      <c r="H5427">
        <v>3113751</v>
      </c>
      <c r="I5427">
        <v>3114557</v>
      </c>
      <c r="J5427" t="s">
        <v>64</v>
      </c>
      <c r="Q5427" t="s">
        <v>6877</v>
      </c>
      <c r="R5427">
        <v>807</v>
      </c>
    </row>
    <row r="5428" spans="1:19">
      <c r="A5428" t="s">
        <v>27</v>
      </c>
      <c r="B5428" t="s">
        <v>28</v>
      </c>
      <c r="C5428" t="s">
        <v>22</v>
      </c>
      <c r="D5428" t="s">
        <v>23</v>
      </c>
      <c r="E5428" t="s">
        <v>5</v>
      </c>
      <c r="G5428" t="s">
        <v>24</v>
      </c>
      <c r="H5428">
        <v>3113751</v>
      </c>
      <c r="I5428">
        <v>3114557</v>
      </c>
      <c r="J5428" t="s">
        <v>64</v>
      </c>
      <c r="K5428" t="s">
        <v>6878</v>
      </c>
      <c r="N5428" t="s">
        <v>6879</v>
      </c>
      <c r="Q5428" t="s">
        <v>6877</v>
      </c>
      <c r="R5428">
        <v>807</v>
      </c>
      <c r="S5428">
        <v>268</v>
      </c>
    </row>
    <row r="5429" spans="1:19">
      <c r="A5429" t="s">
        <v>20</v>
      </c>
      <c r="B5429" t="s">
        <v>21</v>
      </c>
      <c r="C5429" t="s">
        <v>22</v>
      </c>
      <c r="D5429" t="s">
        <v>23</v>
      </c>
      <c r="E5429" t="s">
        <v>5</v>
      </c>
      <c r="G5429" t="s">
        <v>24</v>
      </c>
      <c r="H5429">
        <v>3114813</v>
      </c>
      <c r="I5429">
        <v>3115202</v>
      </c>
      <c r="J5429" t="s">
        <v>64</v>
      </c>
      <c r="Q5429" t="s">
        <v>6880</v>
      </c>
      <c r="R5429">
        <v>390</v>
      </c>
    </row>
    <row r="5430" spans="1:19">
      <c r="A5430" t="s">
        <v>27</v>
      </c>
      <c r="B5430" t="s">
        <v>28</v>
      </c>
      <c r="C5430" t="s">
        <v>22</v>
      </c>
      <c r="D5430" t="s">
        <v>23</v>
      </c>
      <c r="E5430" t="s">
        <v>5</v>
      </c>
      <c r="G5430" t="s">
        <v>24</v>
      </c>
      <c r="H5430">
        <v>3114813</v>
      </c>
      <c r="I5430">
        <v>3115202</v>
      </c>
      <c r="J5430" t="s">
        <v>64</v>
      </c>
      <c r="K5430" t="s">
        <v>6881</v>
      </c>
      <c r="N5430" t="s">
        <v>42</v>
      </c>
      <c r="Q5430" t="s">
        <v>6880</v>
      </c>
      <c r="R5430">
        <v>390</v>
      </c>
      <c r="S5430">
        <v>129</v>
      </c>
    </row>
    <row r="5431" spans="1:19">
      <c r="A5431" t="s">
        <v>20</v>
      </c>
      <c r="B5431" t="s">
        <v>21</v>
      </c>
      <c r="C5431" t="s">
        <v>22</v>
      </c>
      <c r="D5431" t="s">
        <v>23</v>
      </c>
      <c r="E5431" t="s">
        <v>5</v>
      </c>
      <c r="G5431" t="s">
        <v>24</v>
      </c>
      <c r="H5431">
        <v>3115397</v>
      </c>
      <c r="I5431">
        <v>3115675</v>
      </c>
      <c r="J5431" t="s">
        <v>64</v>
      </c>
      <c r="Q5431" t="s">
        <v>6882</v>
      </c>
      <c r="R5431">
        <v>279</v>
      </c>
    </row>
    <row r="5432" spans="1:19">
      <c r="A5432" t="s">
        <v>27</v>
      </c>
      <c r="B5432" t="s">
        <v>28</v>
      </c>
      <c r="C5432" t="s">
        <v>22</v>
      </c>
      <c r="D5432" t="s">
        <v>23</v>
      </c>
      <c r="E5432" t="s">
        <v>5</v>
      </c>
      <c r="G5432" t="s">
        <v>24</v>
      </c>
      <c r="H5432">
        <v>3115397</v>
      </c>
      <c r="I5432">
        <v>3115675</v>
      </c>
      <c r="J5432" t="s">
        <v>64</v>
      </c>
      <c r="K5432" t="s">
        <v>6883</v>
      </c>
      <c r="N5432" t="s">
        <v>42</v>
      </c>
      <c r="Q5432" t="s">
        <v>6882</v>
      </c>
      <c r="R5432">
        <v>279</v>
      </c>
      <c r="S5432">
        <v>92</v>
      </c>
    </row>
    <row r="5433" spans="1:19">
      <c r="A5433" t="s">
        <v>20</v>
      </c>
      <c r="B5433" t="s">
        <v>21</v>
      </c>
      <c r="C5433" t="s">
        <v>22</v>
      </c>
      <c r="D5433" t="s">
        <v>23</v>
      </c>
      <c r="E5433" t="s">
        <v>5</v>
      </c>
      <c r="G5433" t="s">
        <v>24</v>
      </c>
      <c r="H5433">
        <v>3115689</v>
      </c>
      <c r="I5433">
        <v>3117362</v>
      </c>
      <c r="J5433" t="s">
        <v>64</v>
      </c>
      <c r="Q5433" t="s">
        <v>6884</v>
      </c>
      <c r="R5433">
        <v>1674</v>
      </c>
    </row>
    <row r="5434" spans="1:19">
      <c r="A5434" t="s">
        <v>27</v>
      </c>
      <c r="B5434" t="s">
        <v>28</v>
      </c>
      <c r="C5434" t="s">
        <v>22</v>
      </c>
      <c r="D5434" t="s">
        <v>23</v>
      </c>
      <c r="E5434" t="s">
        <v>5</v>
      </c>
      <c r="G5434" t="s">
        <v>24</v>
      </c>
      <c r="H5434">
        <v>3115689</v>
      </c>
      <c r="I5434">
        <v>3117362</v>
      </c>
      <c r="J5434" t="s">
        <v>64</v>
      </c>
      <c r="K5434" t="s">
        <v>6885</v>
      </c>
      <c r="N5434" t="s">
        <v>2873</v>
      </c>
      <c r="Q5434" t="s">
        <v>6884</v>
      </c>
      <c r="R5434">
        <v>1674</v>
      </c>
      <c r="S5434">
        <v>557</v>
      </c>
    </row>
    <row r="5435" spans="1:19">
      <c r="A5435" t="s">
        <v>20</v>
      </c>
      <c r="B5435" t="s">
        <v>21</v>
      </c>
      <c r="C5435" t="s">
        <v>22</v>
      </c>
      <c r="D5435" t="s">
        <v>23</v>
      </c>
      <c r="E5435" t="s">
        <v>5</v>
      </c>
      <c r="G5435" t="s">
        <v>24</v>
      </c>
      <c r="H5435">
        <v>3117505</v>
      </c>
      <c r="I5435">
        <v>3117852</v>
      </c>
      <c r="J5435" t="s">
        <v>64</v>
      </c>
      <c r="Q5435" t="s">
        <v>6886</v>
      </c>
      <c r="R5435">
        <v>348</v>
      </c>
    </row>
    <row r="5436" spans="1:19">
      <c r="A5436" t="s">
        <v>27</v>
      </c>
      <c r="B5436" t="s">
        <v>28</v>
      </c>
      <c r="C5436" t="s">
        <v>22</v>
      </c>
      <c r="D5436" t="s">
        <v>23</v>
      </c>
      <c r="E5436" t="s">
        <v>5</v>
      </c>
      <c r="G5436" t="s">
        <v>24</v>
      </c>
      <c r="H5436">
        <v>3117505</v>
      </c>
      <c r="I5436">
        <v>3117852</v>
      </c>
      <c r="J5436" t="s">
        <v>64</v>
      </c>
      <c r="K5436" t="s">
        <v>6887</v>
      </c>
      <c r="N5436" t="s">
        <v>42</v>
      </c>
      <c r="Q5436" t="s">
        <v>6886</v>
      </c>
      <c r="R5436">
        <v>348</v>
      </c>
      <c r="S5436">
        <v>115</v>
      </c>
    </row>
    <row r="5437" spans="1:19">
      <c r="A5437" t="s">
        <v>20</v>
      </c>
      <c r="B5437" t="s">
        <v>21</v>
      </c>
      <c r="C5437" t="s">
        <v>22</v>
      </c>
      <c r="D5437" t="s">
        <v>23</v>
      </c>
      <c r="E5437" t="s">
        <v>5</v>
      </c>
      <c r="G5437" t="s">
        <v>24</v>
      </c>
      <c r="H5437">
        <v>3118425</v>
      </c>
      <c r="I5437">
        <v>3119411</v>
      </c>
      <c r="J5437" t="s">
        <v>25</v>
      </c>
      <c r="Q5437" t="s">
        <v>6888</v>
      </c>
      <c r="R5437">
        <v>987</v>
      </c>
    </row>
    <row r="5438" spans="1:19">
      <c r="A5438" t="s">
        <v>27</v>
      </c>
      <c r="B5438" t="s">
        <v>28</v>
      </c>
      <c r="C5438" t="s">
        <v>22</v>
      </c>
      <c r="D5438" t="s">
        <v>23</v>
      </c>
      <c r="E5438" t="s">
        <v>5</v>
      </c>
      <c r="G5438" t="s">
        <v>24</v>
      </c>
      <c r="H5438">
        <v>3118425</v>
      </c>
      <c r="I5438">
        <v>3119411</v>
      </c>
      <c r="J5438" t="s">
        <v>25</v>
      </c>
      <c r="K5438" t="s">
        <v>6889</v>
      </c>
      <c r="N5438" t="s">
        <v>465</v>
      </c>
      <c r="Q5438" t="s">
        <v>6888</v>
      </c>
      <c r="R5438">
        <v>987</v>
      </c>
      <c r="S5438">
        <v>328</v>
      </c>
    </row>
    <row r="5439" spans="1:19">
      <c r="A5439" t="s">
        <v>20</v>
      </c>
      <c r="B5439" t="s">
        <v>21</v>
      </c>
      <c r="C5439" t="s">
        <v>22</v>
      </c>
      <c r="D5439" t="s">
        <v>23</v>
      </c>
      <c r="E5439" t="s">
        <v>5</v>
      </c>
      <c r="G5439" t="s">
        <v>24</v>
      </c>
      <c r="H5439">
        <v>3119465</v>
      </c>
      <c r="I5439">
        <v>3119758</v>
      </c>
      <c r="J5439" t="s">
        <v>25</v>
      </c>
      <c r="Q5439" t="s">
        <v>6890</v>
      </c>
      <c r="R5439">
        <v>294</v>
      </c>
    </row>
    <row r="5440" spans="1:19">
      <c r="A5440" t="s">
        <v>27</v>
      </c>
      <c r="B5440" t="s">
        <v>28</v>
      </c>
      <c r="C5440" t="s">
        <v>22</v>
      </c>
      <c r="D5440" t="s">
        <v>23</v>
      </c>
      <c r="E5440" t="s">
        <v>5</v>
      </c>
      <c r="G5440" t="s">
        <v>24</v>
      </c>
      <c r="H5440">
        <v>3119465</v>
      </c>
      <c r="I5440">
        <v>3119758</v>
      </c>
      <c r="J5440" t="s">
        <v>25</v>
      </c>
      <c r="K5440" t="s">
        <v>6891</v>
      </c>
      <c r="N5440" t="s">
        <v>42</v>
      </c>
      <c r="Q5440" t="s">
        <v>6890</v>
      </c>
      <c r="R5440">
        <v>294</v>
      </c>
      <c r="S5440">
        <v>97</v>
      </c>
    </row>
    <row r="5441" spans="1:19">
      <c r="A5441" t="s">
        <v>20</v>
      </c>
      <c r="B5441" t="s">
        <v>21</v>
      </c>
      <c r="C5441" t="s">
        <v>22</v>
      </c>
      <c r="D5441" t="s">
        <v>23</v>
      </c>
      <c r="E5441" t="s">
        <v>5</v>
      </c>
      <c r="G5441" t="s">
        <v>24</v>
      </c>
      <c r="H5441">
        <v>3119775</v>
      </c>
      <c r="I5441">
        <v>3120617</v>
      </c>
      <c r="J5441" t="s">
        <v>25</v>
      </c>
      <c r="Q5441" t="s">
        <v>6892</v>
      </c>
      <c r="R5441">
        <v>843</v>
      </c>
    </row>
    <row r="5442" spans="1:19">
      <c r="A5442" t="s">
        <v>27</v>
      </c>
      <c r="B5442" t="s">
        <v>28</v>
      </c>
      <c r="C5442" t="s">
        <v>22</v>
      </c>
      <c r="D5442" t="s">
        <v>23</v>
      </c>
      <c r="E5442" t="s">
        <v>5</v>
      </c>
      <c r="G5442" t="s">
        <v>24</v>
      </c>
      <c r="H5442">
        <v>3119775</v>
      </c>
      <c r="I5442">
        <v>3120617</v>
      </c>
      <c r="J5442" t="s">
        <v>25</v>
      </c>
      <c r="K5442" t="s">
        <v>6893</v>
      </c>
      <c r="N5442" t="s">
        <v>2156</v>
      </c>
      <c r="Q5442" t="s">
        <v>6892</v>
      </c>
      <c r="R5442">
        <v>843</v>
      </c>
      <c r="S5442">
        <v>280</v>
      </c>
    </row>
    <row r="5443" spans="1:19">
      <c r="A5443" t="s">
        <v>20</v>
      </c>
      <c r="B5443" t="s">
        <v>21</v>
      </c>
      <c r="C5443" t="s">
        <v>22</v>
      </c>
      <c r="D5443" t="s">
        <v>23</v>
      </c>
      <c r="E5443" t="s">
        <v>5</v>
      </c>
      <c r="G5443" t="s">
        <v>24</v>
      </c>
      <c r="H5443">
        <v>3120887</v>
      </c>
      <c r="I5443">
        <v>3121099</v>
      </c>
      <c r="J5443" t="s">
        <v>25</v>
      </c>
      <c r="Q5443" t="s">
        <v>6894</v>
      </c>
      <c r="R5443">
        <v>213</v>
      </c>
    </row>
    <row r="5444" spans="1:19">
      <c r="A5444" t="s">
        <v>27</v>
      </c>
      <c r="B5444" t="s">
        <v>28</v>
      </c>
      <c r="C5444" t="s">
        <v>22</v>
      </c>
      <c r="D5444" t="s">
        <v>23</v>
      </c>
      <c r="E5444" t="s">
        <v>5</v>
      </c>
      <c r="G5444" t="s">
        <v>24</v>
      </c>
      <c r="H5444">
        <v>3120887</v>
      </c>
      <c r="I5444">
        <v>3121099</v>
      </c>
      <c r="J5444" t="s">
        <v>25</v>
      </c>
      <c r="K5444" t="s">
        <v>6895</v>
      </c>
      <c r="N5444" t="s">
        <v>42</v>
      </c>
      <c r="Q5444" t="s">
        <v>6894</v>
      </c>
      <c r="R5444">
        <v>213</v>
      </c>
      <c r="S5444">
        <v>70</v>
      </c>
    </row>
    <row r="5445" spans="1:19">
      <c r="A5445" t="s">
        <v>20</v>
      </c>
      <c r="B5445" t="s">
        <v>21</v>
      </c>
      <c r="C5445" t="s">
        <v>22</v>
      </c>
      <c r="D5445" t="s">
        <v>23</v>
      </c>
      <c r="E5445" t="s">
        <v>5</v>
      </c>
      <c r="G5445" t="s">
        <v>24</v>
      </c>
      <c r="H5445">
        <v>3121122</v>
      </c>
      <c r="I5445">
        <v>3121538</v>
      </c>
      <c r="J5445" t="s">
        <v>25</v>
      </c>
      <c r="Q5445" t="s">
        <v>6896</v>
      </c>
      <c r="R5445">
        <v>417</v>
      </c>
    </row>
    <row r="5446" spans="1:19">
      <c r="A5446" t="s">
        <v>27</v>
      </c>
      <c r="B5446" t="s">
        <v>28</v>
      </c>
      <c r="C5446" t="s">
        <v>22</v>
      </c>
      <c r="D5446" t="s">
        <v>23</v>
      </c>
      <c r="E5446" t="s">
        <v>5</v>
      </c>
      <c r="G5446" t="s">
        <v>24</v>
      </c>
      <c r="H5446">
        <v>3121122</v>
      </c>
      <c r="I5446">
        <v>3121538</v>
      </c>
      <c r="J5446" t="s">
        <v>25</v>
      </c>
      <c r="K5446" t="s">
        <v>6897</v>
      </c>
      <c r="N5446" t="s">
        <v>42</v>
      </c>
      <c r="Q5446" t="s">
        <v>6896</v>
      </c>
      <c r="R5446">
        <v>417</v>
      </c>
      <c r="S5446">
        <v>138</v>
      </c>
    </row>
    <row r="5447" spans="1:19">
      <c r="A5447" t="s">
        <v>20</v>
      </c>
      <c r="B5447" t="s">
        <v>21</v>
      </c>
      <c r="C5447" t="s">
        <v>22</v>
      </c>
      <c r="D5447" t="s">
        <v>23</v>
      </c>
      <c r="E5447" t="s">
        <v>5</v>
      </c>
      <c r="G5447" t="s">
        <v>24</v>
      </c>
      <c r="H5447">
        <v>3121838</v>
      </c>
      <c r="I5447">
        <v>3122713</v>
      </c>
      <c r="J5447" t="s">
        <v>64</v>
      </c>
      <c r="Q5447" t="s">
        <v>6898</v>
      </c>
      <c r="R5447">
        <v>876</v>
      </c>
    </row>
    <row r="5448" spans="1:19">
      <c r="A5448" t="s">
        <v>27</v>
      </c>
      <c r="B5448" t="s">
        <v>28</v>
      </c>
      <c r="C5448" t="s">
        <v>22</v>
      </c>
      <c r="D5448" t="s">
        <v>23</v>
      </c>
      <c r="E5448" t="s">
        <v>5</v>
      </c>
      <c r="G5448" t="s">
        <v>24</v>
      </c>
      <c r="H5448">
        <v>3121838</v>
      </c>
      <c r="I5448">
        <v>3122713</v>
      </c>
      <c r="J5448" t="s">
        <v>64</v>
      </c>
      <c r="K5448" t="s">
        <v>6899</v>
      </c>
      <c r="N5448" t="s">
        <v>6900</v>
      </c>
      <c r="Q5448" t="s">
        <v>6898</v>
      </c>
      <c r="R5448">
        <v>876</v>
      </c>
      <c r="S5448">
        <v>291</v>
      </c>
    </row>
    <row r="5449" spans="1:19">
      <c r="A5449" t="s">
        <v>20</v>
      </c>
      <c r="B5449" t="s">
        <v>21</v>
      </c>
      <c r="C5449" t="s">
        <v>22</v>
      </c>
      <c r="D5449" t="s">
        <v>23</v>
      </c>
      <c r="E5449" t="s">
        <v>5</v>
      </c>
      <c r="G5449" t="s">
        <v>24</v>
      </c>
      <c r="H5449">
        <v>3122786</v>
      </c>
      <c r="I5449">
        <v>3124354</v>
      </c>
      <c r="J5449" t="s">
        <v>64</v>
      </c>
      <c r="Q5449" t="s">
        <v>6901</v>
      </c>
      <c r="R5449">
        <v>1569</v>
      </c>
    </row>
    <row r="5450" spans="1:19">
      <c r="A5450" t="s">
        <v>27</v>
      </c>
      <c r="B5450" t="s">
        <v>28</v>
      </c>
      <c r="C5450" t="s">
        <v>22</v>
      </c>
      <c r="D5450" t="s">
        <v>23</v>
      </c>
      <c r="E5450" t="s">
        <v>5</v>
      </c>
      <c r="G5450" t="s">
        <v>24</v>
      </c>
      <c r="H5450">
        <v>3122786</v>
      </c>
      <c r="I5450">
        <v>3124354</v>
      </c>
      <c r="J5450" t="s">
        <v>64</v>
      </c>
      <c r="K5450" t="s">
        <v>6902</v>
      </c>
      <c r="N5450" t="s">
        <v>42</v>
      </c>
      <c r="Q5450" t="s">
        <v>6901</v>
      </c>
      <c r="R5450">
        <v>1569</v>
      </c>
      <c r="S5450">
        <v>522</v>
      </c>
    </row>
    <row r="5451" spans="1:19">
      <c r="A5451" t="s">
        <v>20</v>
      </c>
      <c r="B5451" t="s">
        <v>21</v>
      </c>
      <c r="C5451" t="s">
        <v>22</v>
      </c>
      <c r="D5451" t="s">
        <v>23</v>
      </c>
      <c r="E5451" t="s">
        <v>5</v>
      </c>
      <c r="G5451" t="s">
        <v>24</v>
      </c>
      <c r="H5451">
        <v>3124614</v>
      </c>
      <c r="I5451">
        <v>3126137</v>
      </c>
      <c r="J5451" t="s">
        <v>25</v>
      </c>
      <c r="Q5451" t="s">
        <v>6903</v>
      </c>
      <c r="R5451">
        <v>1524</v>
      </c>
    </row>
    <row r="5452" spans="1:19">
      <c r="A5452" t="s">
        <v>27</v>
      </c>
      <c r="B5452" t="s">
        <v>28</v>
      </c>
      <c r="C5452" t="s">
        <v>22</v>
      </c>
      <c r="D5452" t="s">
        <v>23</v>
      </c>
      <c r="E5452" t="s">
        <v>5</v>
      </c>
      <c r="G5452" t="s">
        <v>24</v>
      </c>
      <c r="H5452">
        <v>3124614</v>
      </c>
      <c r="I5452">
        <v>3126137</v>
      </c>
      <c r="J5452" t="s">
        <v>25</v>
      </c>
      <c r="K5452" t="s">
        <v>6904</v>
      </c>
      <c r="N5452" t="s">
        <v>42</v>
      </c>
      <c r="Q5452" t="s">
        <v>6903</v>
      </c>
      <c r="R5452">
        <v>1524</v>
      </c>
      <c r="S5452">
        <v>507</v>
      </c>
    </row>
    <row r="5453" spans="1:19">
      <c r="A5453" t="s">
        <v>20</v>
      </c>
      <c r="B5453" t="s">
        <v>21</v>
      </c>
      <c r="C5453" t="s">
        <v>22</v>
      </c>
      <c r="D5453" t="s">
        <v>23</v>
      </c>
      <c r="E5453" t="s">
        <v>5</v>
      </c>
      <c r="G5453" t="s">
        <v>24</v>
      </c>
      <c r="H5453">
        <v>3126131</v>
      </c>
      <c r="I5453">
        <v>3126484</v>
      </c>
      <c r="J5453" t="s">
        <v>25</v>
      </c>
      <c r="Q5453" t="s">
        <v>6905</v>
      </c>
      <c r="R5453">
        <v>354</v>
      </c>
    </row>
    <row r="5454" spans="1:19">
      <c r="A5454" t="s">
        <v>27</v>
      </c>
      <c r="B5454" t="s">
        <v>28</v>
      </c>
      <c r="C5454" t="s">
        <v>22</v>
      </c>
      <c r="D5454" t="s">
        <v>23</v>
      </c>
      <c r="E5454" t="s">
        <v>5</v>
      </c>
      <c r="G5454" t="s">
        <v>24</v>
      </c>
      <c r="H5454">
        <v>3126131</v>
      </c>
      <c r="I5454">
        <v>3126484</v>
      </c>
      <c r="J5454" t="s">
        <v>25</v>
      </c>
      <c r="K5454" t="s">
        <v>6906</v>
      </c>
      <c r="N5454" t="s">
        <v>42</v>
      </c>
      <c r="Q5454" t="s">
        <v>6905</v>
      </c>
      <c r="R5454">
        <v>354</v>
      </c>
      <c r="S5454">
        <v>117</v>
      </c>
    </row>
    <row r="5455" spans="1:19">
      <c r="A5455" t="s">
        <v>20</v>
      </c>
      <c r="B5455" t="s">
        <v>21</v>
      </c>
      <c r="C5455" t="s">
        <v>22</v>
      </c>
      <c r="D5455" t="s">
        <v>23</v>
      </c>
      <c r="E5455" t="s">
        <v>5</v>
      </c>
      <c r="G5455" t="s">
        <v>24</v>
      </c>
      <c r="H5455">
        <v>3126436</v>
      </c>
      <c r="I5455">
        <v>3126867</v>
      </c>
      <c r="J5455" t="s">
        <v>25</v>
      </c>
      <c r="Q5455" t="s">
        <v>6907</v>
      </c>
      <c r="R5455">
        <v>432</v>
      </c>
    </row>
    <row r="5456" spans="1:19">
      <c r="A5456" t="s">
        <v>27</v>
      </c>
      <c r="B5456" t="s">
        <v>28</v>
      </c>
      <c r="C5456" t="s">
        <v>22</v>
      </c>
      <c r="D5456" t="s">
        <v>23</v>
      </c>
      <c r="E5456" t="s">
        <v>5</v>
      </c>
      <c r="G5456" t="s">
        <v>24</v>
      </c>
      <c r="H5456">
        <v>3126436</v>
      </c>
      <c r="I5456">
        <v>3126867</v>
      </c>
      <c r="J5456" t="s">
        <v>25</v>
      </c>
      <c r="K5456" t="s">
        <v>6908</v>
      </c>
      <c r="N5456" t="s">
        <v>173</v>
      </c>
      <c r="Q5456" t="s">
        <v>6907</v>
      </c>
      <c r="R5456">
        <v>432</v>
      </c>
      <c r="S5456">
        <v>143</v>
      </c>
    </row>
    <row r="5457" spans="1:19">
      <c r="A5457" t="s">
        <v>20</v>
      </c>
      <c r="B5457" t="s">
        <v>21</v>
      </c>
      <c r="C5457" t="s">
        <v>22</v>
      </c>
      <c r="D5457" t="s">
        <v>23</v>
      </c>
      <c r="E5457" t="s">
        <v>5</v>
      </c>
      <c r="G5457" t="s">
        <v>24</v>
      </c>
      <c r="H5457">
        <v>3126856</v>
      </c>
      <c r="I5457">
        <v>3127479</v>
      </c>
      <c r="J5457" t="s">
        <v>64</v>
      </c>
      <c r="Q5457" t="s">
        <v>6909</v>
      </c>
      <c r="R5457">
        <v>624</v>
      </c>
    </row>
    <row r="5458" spans="1:19">
      <c r="A5458" t="s">
        <v>27</v>
      </c>
      <c r="B5458" t="s">
        <v>28</v>
      </c>
      <c r="C5458" t="s">
        <v>22</v>
      </c>
      <c r="D5458" t="s">
        <v>23</v>
      </c>
      <c r="E5458" t="s">
        <v>5</v>
      </c>
      <c r="G5458" t="s">
        <v>24</v>
      </c>
      <c r="H5458">
        <v>3126856</v>
      </c>
      <c r="I5458">
        <v>3127479</v>
      </c>
      <c r="J5458" t="s">
        <v>64</v>
      </c>
      <c r="K5458" t="s">
        <v>6910</v>
      </c>
      <c r="N5458" t="s">
        <v>6879</v>
      </c>
      <c r="Q5458" t="s">
        <v>6909</v>
      </c>
      <c r="R5458">
        <v>624</v>
      </c>
      <c r="S5458">
        <v>207</v>
      </c>
    </row>
    <row r="5459" spans="1:19">
      <c r="A5459" t="s">
        <v>20</v>
      </c>
      <c r="B5459" t="s">
        <v>21</v>
      </c>
      <c r="C5459" t="s">
        <v>22</v>
      </c>
      <c r="D5459" t="s">
        <v>23</v>
      </c>
      <c r="E5459" t="s">
        <v>5</v>
      </c>
      <c r="G5459" t="s">
        <v>24</v>
      </c>
      <c r="H5459">
        <v>3127604</v>
      </c>
      <c r="I5459">
        <v>3127744</v>
      </c>
      <c r="J5459" t="s">
        <v>64</v>
      </c>
      <c r="Q5459" t="s">
        <v>6911</v>
      </c>
      <c r="R5459">
        <v>141</v>
      </c>
    </row>
    <row r="5460" spans="1:19">
      <c r="A5460" t="s">
        <v>27</v>
      </c>
      <c r="B5460" t="s">
        <v>28</v>
      </c>
      <c r="C5460" t="s">
        <v>22</v>
      </c>
      <c r="D5460" t="s">
        <v>23</v>
      </c>
      <c r="E5460" t="s">
        <v>5</v>
      </c>
      <c r="G5460" t="s">
        <v>24</v>
      </c>
      <c r="H5460">
        <v>3127604</v>
      </c>
      <c r="I5460">
        <v>3127744</v>
      </c>
      <c r="J5460" t="s">
        <v>64</v>
      </c>
      <c r="K5460" t="s">
        <v>6912</v>
      </c>
      <c r="N5460" t="s">
        <v>1701</v>
      </c>
      <c r="Q5460" t="s">
        <v>6911</v>
      </c>
      <c r="R5460">
        <v>141</v>
      </c>
      <c r="S5460">
        <v>46</v>
      </c>
    </row>
    <row r="5461" spans="1:19">
      <c r="A5461" t="s">
        <v>20</v>
      </c>
      <c r="B5461" t="s">
        <v>21</v>
      </c>
      <c r="C5461" t="s">
        <v>22</v>
      </c>
      <c r="D5461" t="s">
        <v>23</v>
      </c>
      <c r="E5461" t="s">
        <v>5</v>
      </c>
      <c r="G5461" t="s">
        <v>24</v>
      </c>
      <c r="H5461">
        <v>3127734</v>
      </c>
      <c r="I5461">
        <v>3128123</v>
      </c>
      <c r="J5461" t="s">
        <v>64</v>
      </c>
      <c r="Q5461" t="s">
        <v>6913</v>
      </c>
      <c r="R5461">
        <v>390</v>
      </c>
    </row>
    <row r="5462" spans="1:19">
      <c r="A5462" t="s">
        <v>27</v>
      </c>
      <c r="B5462" t="s">
        <v>28</v>
      </c>
      <c r="C5462" t="s">
        <v>22</v>
      </c>
      <c r="D5462" t="s">
        <v>23</v>
      </c>
      <c r="E5462" t="s">
        <v>5</v>
      </c>
      <c r="G5462" t="s">
        <v>24</v>
      </c>
      <c r="H5462">
        <v>3127734</v>
      </c>
      <c r="I5462">
        <v>3128123</v>
      </c>
      <c r="J5462" t="s">
        <v>64</v>
      </c>
      <c r="K5462" t="s">
        <v>6914</v>
      </c>
      <c r="N5462" t="s">
        <v>42</v>
      </c>
      <c r="Q5462" t="s">
        <v>6913</v>
      </c>
      <c r="R5462">
        <v>390</v>
      </c>
      <c r="S5462">
        <v>129</v>
      </c>
    </row>
    <row r="5463" spans="1:19">
      <c r="A5463" t="s">
        <v>20</v>
      </c>
      <c r="B5463" t="s">
        <v>21</v>
      </c>
      <c r="C5463" t="s">
        <v>22</v>
      </c>
      <c r="D5463" t="s">
        <v>23</v>
      </c>
      <c r="E5463" t="s">
        <v>5</v>
      </c>
      <c r="G5463" t="s">
        <v>24</v>
      </c>
      <c r="H5463">
        <v>3128320</v>
      </c>
      <c r="I5463">
        <v>3128757</v>
      </c>
      <c r="J5463" t="s">
        <v>64</v>
      </c>
      <c r="Q5463" t="s">
        <v>6915</v>
      </c>
      <c r="R5463">
        <v>438</v>
      </c>
    </row>
    <row r="5464" spans="1:19">
      <c r="A5464" t="s">
        <v>27</v>
      </c>
      <c r="B5464" t="s">
        <v>28</v>
      </c>
      <c r="C5464" t="s">
        <v>22</v>
      </c>
      <c r="D5464" t="s">
        <v>23</v>
      </c>
      <c r="E5464" t="s">
        <v>5</v>
      </c>
      <c r="G5464" t="s">
        <v>24</v>
      </c>
      <c r="H5464">
        <v>3128320</v>
      </c>
      <c r="I5464">
        <v>3128757</v>
      </c>
      <c r="J5464" t="s">
        <v>64</v>
      </c>
      <c r="K5464" t="s">
        <v>6916</v>
      </c>
      <c r="N5464" t="s">
        <v>42</v>
      </c>
      <c r="Q5464" t="s">
        <v>6915</v>
      </c>
      <c r="R5464">
        <v>438</v>
      </c>
      <c r="S5464">
        <v>145</v>
      </c>
    </row>
    <row r="5465" spans="1:19">
      <c r="A5465" t="s">
        <v>20</v>
      </c>
      <c r="B5465" t="s">
        <v>21</v>
      </c>
      <c r="C5465" t="s">
        <v>22</v>
      </c>
      <c r="D5465" t="s">
        <v>23</v>
      </c>
      <c r="E5465" t="s">
        <v>5</v>
      </c>
      <c r="G5465" t="s">
        <v>24</v>
      </c>
      <c r="H5465">
        <v>3128747</v>
      </c>
      <c r="I5465">
        <v>3129613</v>
      </c>
      <c r="J5465" t="s">
        <v>64</v>
      </c>
      <c r="Q5465" t="s">
        <v>6917</v>
      </c>
      <c r="R5465">
        <v>867</v>
      </c>
    </row>
    <row r="5466" spans="1:19">
      <c r="A5466" t="s">
        <v>27</v>
      </c>
      <c r="B5466" t="s">
        <v>28</v>
      </c>
      <c r="C5466" t="s">
        <v>22</v>
      </c>
      <c r="D5466" t="s">
        <v>23</v>
      </c>
      <c r="E5466" t="s">
        <v>5</v>
      </c>
      <c r="G5466" t="s">
        <v>24</v>
      </c>
      <c r="H5466">
        <v>3128747</v>
      </c>
      <c r="I5466">
        <v>3129613</v>
      </c>
      <c r="J5466" t="s">
        <v>64</v>
      </c>
      <c r="K5466" t="s">
        <v>6918</v>
      </c>
      <c r="N5466" t="s">
        <v>2873</v>
      </c>
      <c r="Q5466" t="s">
        <v>6917</v>
      </c>
      <c r="R5466">
        <v>867</v>
      </c>
      <c r="S5466">
        <v>288</v>
      </c>
    </row>
    <row r="5467" spans="1:19">
      <c r="A5467" t="s">
        <v>20</v>
      </c>
      <c r="B5467" t="s">
        <v>21</v>
      </c>
      <c r="C5467" t="s">
        <v>22</v>
      </c>
      <c r="D5467" t="s">
        <v>23</v>
      </c>
      <c r="E5467" t="s">
        <v>5</v>
      </c>
      <c r="G5467" t="s">
        <v>24</v>
      </c>
      <c r="H5467">
        <v>3129615</v>
      </c>
      <c r="I5467">
        <v>3130394</v>
      </c>
      <c r="J5467" t="s">
        <v>64</v>
      </c>
      <c r="Q5467" t="s">
        <v>6919</v>
      </c>
      <c r="R5467">
        <v>780</v>
      </c>
    </row>
    <row r="5468" spans="1:19">
      <c r="A5468" t="s">
        <v>27</v>
      </c>
      <c r="B5468" t="s">
        <v>28</v>
      </c>
      <c r="C5468" t="s">
        <v>22</v>
      </c>
      <c r="D5468" t="s">
        <v>23</v>
      </c>
      <c r="E5468" t="s">
        <v>5</v>
      </c>
      <c r="G5468" t="s">
        <v>24</v>
      </c>
      <c r="H5468">
        <v>3129615</v>
      </c>
      <c r="I5468">
        <v>3130394</v>
      </c>
      <c r="J5468" t="s">
        <v>64</v>
      </c>
      <c r="K5468" t="s">
        <v>6920</v>
      </c>
      <c r="N5468" t="s">
        <v>42</v>
      </c>
      <c r="Q5468" t="s">
        <v>6919</v>
      </c>
      <c r="R5468">
        <v>780</v>
      </c>
      <c r="S5468">
        <v>259</v>
      </c>
    </row>
    <row r="5469" spans="1:19">
      <c r="A5469" t="s">
        <v>20</v>
      </c>
      <c r="B5469" t="s">
        <v>21</v>
      </c>
      <c r="C5469" t="s">
        <v>22</v>
      </c>
      <c r="D5469" t="s">
        <v>23</v>
      </c>
      <c r="E5469" t="s">
        <v>5</v>
      </c>
      <c r="G5469" t="s">
        <v>24</v>
      </c>
      <c r="H5469">
        <v>3130537</v>
      </c>
      <c r="I5469">
        <v>3130884</v>
      </c>
      <c r="J5469" t="s">
        <v>64</v>
      </c>
      <c r="Q5469" t="s">
        <v>6921</v>
      </c>
      <c r="R5469">
        <v>348</v>
      </c>
    </row>
    <row r="5470" spans="1:19">
      <c r="A5470" t="s">
        <v>27</v>
      </c>
      <c r="B5470" t="s">
        <v>28</v>
      </c>
      <c r="C5470" t="s">
        <v>22</v>
      </c>
      <c r="D5470" t="s">
        <v>23</v>
      </c>
      <c r="E5470" t="s">
        <v>5</v>
      </c>
      <c r="G5470" t="s">
        <v>24</v>
      </c>
      <c r="H5470">
        <v>3130537</v>
      </c>
      <c r="I5470">
        <v>3130884</v>
      </c>
      <c r="J5470" t="s">
        <v>64</v>
      </c>
      <c r="K5470" t="s">
        <v>6922</v>
      </c>
      <c r="N5470" t="s">
        <v>42</v>
      </c>
      <c r="Q5470" t="s">
        <v>6921</v>
      </c>
      <c r="R5470">
        <v>348</v>
      </c>
      <c r="S5470">
        <v>115</v>
      </c>
    </row>
    <row r="5471" spans="1:19">
      <c r="A5471" t="s">
        <v>20</v>
      </c>
      <c r="B5471" t="s">
        <v>21</v>
      </c>
      <c r="C5471" t="s">
        <v>22</v>
      </c>
      <c r="D5471" t="s">
        <v>23</v>
      </c>
      <c r="E5471" t="s">
        <v>5</v>
      </c>
      <c r="G5471" t="s">
        <v>24</v>
      </c>
      <c r="H5471">
        <v>3131469</v>
      </c>
      <c r="I5471">
        <v>3132593</v>
      </c>
      <c r="J5471" t="s">
        <v>25</v>
      </c>
      <c r="Q5471" t="s">
        <v>6923</v>
      </c>
      <c r="R5471">
        <v>1125</v>
      </c>
    </row>
    <row r="5472" spans="1:19">
      <c r="A5472" t="s">
        <v>27</v>
      </c>
      <c r="B5472" t="s">
        <v>28</v>
      </c>
      <c r="C5472" t="s">
        <v>22</v>
      </c>
      <c r="D5472" t="s">
        <v>23</v>
      </c>
      <c r="E5472" t="s">
        <v>5</v>
      </c>
      <c r="G5472" t="s">
        <v>24</v>
      </c>
      <c r="H5472">
        <v>3131469</v>
      </c>
      <c r="I5472">
        <v>3132593</v>
      </c>
      <c r="J5472" t="s">
        <v>25</v>
      </c>
      <c r="K5472" t="s">
        <v>6924</v>
      </c>
      <c r="N5472" t="s">
        <v>465</v>
      </c>
      <c r="Q5472" t="s">
        <v>6923</v>
      </c>
      <c r="R5472">
        <v>1125</v>
      </c>
      <c r="S5472">
        <v>374</v>
      </c>
    </row>
    <row r="5473" spans="1:19">
      <c r="A5473" t="s">
        <v>20</v>
      </c>
      <c r="B5473" t="s">
        <v>21</v>
      </c>
      <c r="C5473" t="s">
        <v>22</v>
      </c>
      <c r="D5473" t="s">
        <v>23</v>
      </c>
      <c r="E5473" t="s">
        <v>5</v>
      </c>
      <c r="G5473" t="s">
        <v>24</v>
      </c>
      <c r="H5473">
        <v>3132866</v>
      </c>
      <c r="I5473">
        <v>3133336</v>
      </c>
      <c r="J5473" t="s">
        <v>64</v>
      </c>
      <c r="Q5473" t="s">
        <v>6925</v>
      </c>
      <c r="R5473">
        <v>471</v>
      </c>
    </row>
    <row r="5474" spans="1:19">
      <c r="A5474" t="s">
        <v>27</v>
      </c>
      <c r="B5474" t="s">
        <v>28</v>
      </c>
      <c r="C5474" t="s">
        <v>22</v>
      </c>
      <c r="D5474" t="s">
        <v>23</v>
      </c>
      <c r="E5474" t="s">
        <v>5</v>
      </c>
      <c r="G5474" t="s">
        <v>24</v>
      </c>
      <c r="H5474">
        <v>3132866</v>
      </c>
      <c r="I5474">
        <v>3133336</v>
      </c>
      <c r="J5474" t="s">
        <v>64</v>
      </c>
      <c r="K5474" t="s">
        <v>6926</v>
      </c>
      <c r="N5474" t="s">
        <v>42</v>
      </c>
      <c r="Q5474" t="s">
        <v>6925</v>
      </c>
      <c r="R5474">
        <v>471</v>
      </c>
      <c r="S5474">
        <v>156</v>
      </c>
    </row>
    <row r="5475" spans="1:19">
      <c r="A5475" t="s">
        <v>20</v>
      </c>
      <c r="B5475" t="s">
        <v>21</v>
      </c>
      <c r="C5475" t="s">
        <v>22</v>
      </c>
      <c r="D5475" t="s">
        <v>23</v>
      </c>
      <c r="E5475" t="s">
        <v>5</v>
      </c>
      <c r="G5475" t="s">
        <v>24</v>
      </c>
      <c r="H5475">
        <v>3133349</v>
      </c>
      <c r="I5475">
        <v>3133876</v>
      </c>
      <c r="J5475" t="s">
        <v>64</v>
      </c>
      <c r="Q5475" t="s">
        <v>6927</v>
      </c>
      <c r="R5475">
        <v>528</v>
      </c>
    </row>
    <row r="5476" spans="1:19">
      <c r="A5476" t="s">
        <v>27</v>
      </c>
      <c r="B5476" t="s">
        <v>28</v>
      </c>
      <c r="C5476" t="s">
        <v>22</v>
      </c>
      <c r="D5476" t="s">
        <v>23</v>
      </c>
      <c r="E5476" t="s">
        <v>5</v>
      </c>
      <c r="G5476" t="s">
        <v>24</v>
      </c>
      <c r="H5476">
        <v>3133349</v>
      </c>
      <c r="I5476">
        <v>3133876</v>
      </c>
      <c r="J5476" t="s">
        <v>64</v>
      </c>
      <c r="K5476" t="s">
        <v>6928</v>
      </c>
      <c r="N5476" t="s">
        <v>42</v>
      </c>
      <c r="Q5476" t="s">
        <v>6927</v>
      </c>
      <c r="R5476">
        <v>528</v>
      </c>
      <c r="S5476">
        <v>175</v>
      </c>
    </row>
    <row r="5477" spans="1:19">
      <c r="A5477" t="s">
        <v>20</v>
      </c>
      <c r="B5477" t="s">
        <v>21</v>
      </c>
      <c r="C5477" t="s">
        <v>22</v>
      </c>
      <c r="D5477" t="s">
        <v>23</v>
      </c>
      <c r="E5477" t="s">
        <v>5</v>
      </c>
      <c r="G5477" t="s">
        <v>24</v>
      </c>
      <c r="H5477">
        <v>3134085</v>
      </c>
      <c r="I5477">
        <v>3135323</v>
      </c>
      <c r="J5477" t="s">
        <v>64</v>
      </c>
      <c r="Q5477" t="s">
        <v>6929</v>
      </c>
      <c r="R5477">
        <v>1239</v>
      </c>
    </row>
    <row r="5478" spans="1:19">
      <c r="A5478" t="s">
        <v>27</v>
      </c>
      <c r="B5478" t="s">
        <v>28</v>
      </c>
      <c r="C5478" t="s">
        <v>22</v>
      </c>
      <c r="D5478" t="s">
        <v>23</v>
      </c>
      <c r="E5478" t="s">
        <v>5</v>
      </c>
      <c r="G5478" t="s">
        <v>24</v>
      </c>
      <c r="H5478">
        <v>3134085</v>
      </c>
      <c r="I5478">
        <v>3135323</v>
      </c>
      <c r="J5478" t="s">
        <v>64</v>
      </c>
      <c r="K5478" t="s">
        <v>6930</v>
      </c>
      <c r="N5478" t="s">
        <v>2876</v>
      </c>
      <c r="Q5478" t="s">
        <v>6929</v>
      </c>
      <c r="R5478">
        <v>1239</v>
      </c>
      <c r="S5478">
        <v>412</v>
      </c>
    </row>
    <row r="5479" spans="1:19">
      <c r="A5479" t="s">
        <v>20</v>
      </c>
      <c r="B5479" t="s">
        <v>21</v>
      </c>
      <c r="C5479" t="s">
        <v>22</v>
      </c>
      <c r="D5479" t="s">
        <v>23</v>
      </c>
      <c r="E5479" t="s">
        <v>5</v>
      </c>
      <c r="G5479" t="s">
        <v>24</v>
      </c>
      <c r="H5479">
        <v>3135347</v>
      </c>
      <c r="I5479">
        <v>3137194</v>
      </c>
      <c r="J5479" t="s">
        <v>64</v>
      </c>
      <c r="Q5479" t="s">
        <v>6931</v>
      </c>
      <c r="R5479">
        <v>1848</v>
      </c>
    </row>
    <row r="5480" spans="1:19">
      <c r="A5480" t="s">
        <v>27</v>
      </c>
      <c r="B5480" t="s">
        <v>28</v>
      </c>
      <c r="C5480" t="s">
        <v>22</v>
      </c>
      <c r="D5480" t="s">
        <v>23</v>
      </c>
      <c r="E5480" t="s">
        <v>5</v>
      </c>
      <c r="G5480" t="s">
        <v>24</v>
      </c>
      <c r="H5480">
        <v>3135347</v>
      </c>
      <c r="I5480">
        <v>3137194</v>
      </c>
      <c r="J5480" t="s">
        <v>64</v>
      </c>
      <c r="K5480" t="s">
        <v>6932</v>
      </c>
      <c r="N5480" t="s">
        <v>2873</v>
      </c>
      <c r="Q5480" t="s">
        <v>6931</v>
      </c>
      <c r="R5480">
        <v>1848</v>
      </c>
      <c r="S5480">
        <v>615</v>
      </c>
    </row>
    <row r="5481" spans="1:19">
      <c r="A5481" t="s">
        <v>20</v>
      </c>
      <c r="B5481" t="s">
        <v>21</v>
      </c>
      <c r="C5481" t="s">
        <v>22</v>
      </c>
      <c r="D5481" t="s">
        <v>23</v>
      </c>
      <c r="E5481" t="s">
        <v>5</v>
      </c>
      <c r="G5481" t="s">
        <v>24</v>
      </c>
      <c r="H5481">
        <v>3137591</v>
      </c>
      <c r="I5481">
        <v>3137818</v>
      </c>
      <c r="J5481" t="s">
        <v>64</v>
      </c>
      <c r="Q5481" t="s">
        <v>6933</v>
      </c>
      <c r="R5481">
        <v>228</v>
      </c>
    </row>
    <row r="5482" spans="1:19">
      <c r="A5482" t="s">
        <v>27</v>
      </c>
      <c r="B5482" t="s">
        <v>28</v>
      </c>
      <c r="C5482" t="s">
        <v>22</v>
      </c>
      <c r="D5482" t="s">
        <v>23</v>
      </c>
      <c r="E5482" t="s">
        <v>5</v>
      </c>
      <c r="G5482" t="s">
        <v>24</v>
      </c>
      <c r="H5482">
        <v>3137591</v>
      </c>
      <c r="I5482">
        <v>3137818</v>
      </c>
      <c r="J5482" t="s">
        <v>64</v>
      </c>
      <c r="K5482" t="s">
        <v>6934</v>
      </c>
      <c r="N5482" t="s">
        <v>6845</v>
      </c>
      <c r="Q5482" t="s">
        <v>6933</v>
      </c>
      <c r="R5482">
        <v>228</v>
      </c>
      <c r="S5482">
        <v>75</v>
      </c>
    </row>
    <row r="5483" spans="1:19">
      <c r="A5483" t="s">
        <v>20</v>
      </c>
      <c r="B5483" t="s">
        <v>21</v>
      </c>
      <c r="C5483" t="s">
        <v>22</v>
      </c>
      <c r="D5483" t="s">
        <v>23</v>
      </c>
      <c r="E5483" t="s">
        <v>5</v>
      </c>
      <c r="G5483" t="s">
        <v>24</v>
      </c>
      <c r="H5483">
        <v>3137947</v>
      </c>
      <c r="I5483">
        <v>3138396</v>
      </c>
      <c r="J5483" t="s">
        <v>64</v>
      </c>
      <c r="Q5483" t="s">
        <v>6935</v>
      </c>
      <c r="R5483">
        <v>450</v>
      </c>
    </row>
    <row r="5484" spans="1:19">
      <c r="A5484" t="s">
        <v>27</v>
      </c>
      <c r="B5484" t="s">
        <v>28</v>
      </c>
      <c r="C5484" t="s">
        <v>22</v>
      </c>
      <c r="D5484" t="s">
        <v>23</v>
      </c>
      <c r="E5484" t="s">
        <v>5</v>
      </c>
      <c r="G5484" t="s">
        <v>24</v>
      </c>
      <c r="H5484">
        <v>3137947</v>
      </c>
      <c r="I5484">
        <v>3138396</v>
      </c>
      <c r="J5484" t="s">
        <v>64</v>
      </c>
      <c r="K5484" t="s">
        <v>6936</v>
      </c>
      <c r="N5484" t="s">
        <v>6879</v>
      </c>
      <c r="Q5484" t="s">
        <v>6935</v>
      </c>
      <c r="R5484">
        <v>450</v>
      </c>
      <c r="S5484">
        <v>149</v>
      </c>
    </row>
    <row r="5485" spans="1:19">
      <c r="A5485" t="s">
        <v>20</v>
      </c>
      <c r="B5485" t="s">
        <v>21</v>
      </c>
      <c r="C5485" t="s">
        <v>22</v>
      </c>
      <c r="D5485" t="s">
        <v>23</v>
      </c>
      <c r="E5485" t="s">
        <v>5</v>
      </c>
      <c r="G5485" t="s">
        <v>24</v>
      </c>
      <c r="H5485">
        <v>3138647</v>
      </c>
      <c r="I5485">
        <v>3138943</v>
      </c>
      <c r="J5485" t="s">
        <v>64</v>
      </c>
      <c r="Q5485" t="s">
        <v>6937</v>
      </c>
      <c r="R5485">
        <v>297</v>
      </c>
    </row>
    <row r="5486" spans="1:19">
      <c r="A5486" t="s">
        <v>27</v>
      </c>
      <c r="B5486" t="s">
        <v>28</v>
      </c>
      <c r="C5486" t="s">
        <v>22</v>
      </c>
      <c r="D5486" t="s">
        <v>23</v>
      </c>
      <c r="E5486" t="s">
        <v>5</v>
      </c>
      <c r="G5486" t="s">
        <v>24</v>
      </c>
      <c r="H5486">
        <v>3138647</v>
      </c>
      <c r="I5486">
        <v>3138943</v>
      </c>
      <c r="J5486" t="s">
        <v>64</v>
      </c>
      <c r="K5486" t="s">
        <v>6938</v>
      </c>
      <c r="N5486" t="s">
        <v>42</v>
      </c>
      <c r="Q5486" t="s">
        <v>6937</v>
      </c>
      <c r="R5486">
        <v>297</v>
      </c>
      <c r="S5486">
        <v>98</v>
      </c>
    </row>
    <row r="5487" spans="1:19">
      <c r="A5487" t="s">
        <v>20</v>
      </c>
      <c r="B5487" t="s">
        <v>21</v>
      </c>
      <c r="C5487" t="s">
        <v>22</v>
      </c>
      <c r="D5487" t="s">
        <v>23</v>
      </c>
      <c r="E5487" t="s">
        <v>5</v>
      </c>
      <c r="G5487" t="s">
        <v>24</v>
      </c>
      <c r="H5487">
        <v>3139291</v>
      </c>
      <c r="I5487">
        <v>3139890</v>
      </c>
      <c r="J5487" t="s">
        <v>64</v>
      </c>
      <c r="Q5487" t="s">
        <v>6939</v>
      </c>
      <c r="R5487">
        <v>600</v>
      </c>
    </row>
    <row r="5488" spans="1:19">
      <c r="A5488" t="s">
        <v>27</v>
      </c>
      <c r="B5488" t="s">
        <v>28</v>
      </c>
      <c r="C5488" t="s">
        <v>22</v>
      </c>
      <c r="D5488" t="s">
        <v>23</v>
      </c>
      <c r="E5488" t="s">
        <v>5</v>
      </c>
      <c r="G5488" t="s">
        <v>24</v>
      </c>
      <c r="H5488">
        <v>3139291</v>
      </c>
      <c r="I5488">
        <v>3139890</v>
      </c>
      <c r="J5488" t="s">
        <v>64</v>
      </c>
      <c r="K5488" t="s">
        <v>6940</v>
      </c>
      <c r="N5488" t="s">
        <v>42</v>
      </c>
      <c r="Q5488" t="s">
        <v>6939</v>
      </c>
      <c r="R5488">
        <v>600</v>
      </c>
      <c r="S5488">
        <v>199</v>
      </c>
    </row>
    <row r="5489" spans="1:19">
      <c r="A5489" t="s">
        <v>20</v>
      </c>
      <c r="B5489" t="s">
        <v>21</v>
      </c>
      <c r="C5489" t="s">
        <v>22</v>
      </c>
      <c r="D5489" t="s">
        <v>23</v>
      </c>
      <c r="E5489" t="s">
        <v>5</v>
      </c>
      <c r="G5489" t="s">
        <v>24</v>
      </c>
      <c r="H5489">
        <v>3139906</v>
      </c>
      <c r="I5489">
        <v>3140862</v>
      </c>
      <c r="J5489" t="s">
        <v>64</v>
      </c>
      <c r="Q5489" t="s">
        <v>6941</v>
      </c>
      <c r="R5489">
        <v>957</v>
      </c>
    </row>
    <row r="5490" spans="1:19">
      <c r="A5490" t="s">
        <v>27</v>
      </c>
      <c r="B5490" t="s">
        <v>28</v>
      </c>
      <c r="C5490" t="s">
        <v>22</v>
      </c>
      <c r="D5490" t="s">
        <v>23</v>
      </c>
      <c r="E5490" t="s">
        <v>5</v>
      </c>
      <c r="G5490" t="s">
        <v>24</v>
      </c>
      <c r="H5490">
        <v>3139906</v>
      </c>
      <c r="I5490">
        <v>3140862</v>
      </c>
      <c r="J5490" t="s">
        <v>64</v>
      </c>
      <c r="K5490" t="s">
        <v>6942</v>
      </c>
      <c r="N5490" t="s">
        <v>2873</v>
      </c>
      <c r="Q5490" t="s">
        <v>6941</v>
      </c>
      <c r="R5490">
        <v>957</v>
      </c>
      <c r="S5490">
        <v>318</v>
      </c>
    </row>
    <row r="5491" spans="1:19">
      <c r="A5491" t="s">
        <v>20</v>
      </c>
      <c r="B5491" t="s">
        <v>21</v>
      </c>
      <c r="C5491" t="s">
        <v>22</v>
      </c>
      <c r="D5491" t="s">
        <v>23</v>
      </c>
      <c r="E5491" t="s">
        <v>5</v>
      </c>
      <c r="G5491" t="s">
        <v>24</v>
      </c>
      <c r="H5491">
        <v>3141076</v>
      </c>
      <c r="I5491">
        <v>3141693</v>
      </c>
      <c r="J5491" t="s">
        <v>64</v>
      </c>
      <c r="Q5491" t="s">
        <v>6943</v>
      </c>
      <c r="R5491">
        <v>618</v>
      </c>
    </row>
    <row r="5492" spans="1:19">
      <c r="A5492" t="s">
        <v>27</v>
      </c>
      <c r="B5492" t="s">
        <v>28</v>
      </c>
      <c r="C5492" t="s">
        <v>22</v>
      </c>
      <c r="D5492" t="s">
        <v>23</v>
      </c>
      <c r="E5492" t="s">
        <v>5</v>
      </c>
      <c r="G5492" t="s">
        <v>24</v>
      </c>
      <c r="H5492">
        <v>3141076</v>
      </c>
      <c r="I5492">
        <v>3141693</v>
      </c>
      <c r="J5492" t="s">
        <v>64</v>
      </c>
      <c r="K5492" t="s">
        <v>6944</v>
      </c>
      <c r="N5492" t="s">
        <v>42</v>
      </c>
      <c r="Q5492" t="s">
        <v>6943</v>
      </c>
      <c r="R5492">
        <v>618</v>
      </c>
      <c r="S5492">
        <v>205</v>
      </c>
    </row>
    <row r="5493" spans="1:19">
      <c r="A5493" t="s">
        <v>20</v>
      </c>
      <c r="B5493" t="s">
        <v>21</v>
      </c>
      <c r="C5493" t="s">
        <v>22</v>
      </c>
      <c r="D5493" t="s">
        <v>23</v>
      </c>
      <c r="E5493" t="s">
        <v>5</v>
      </c>
      <c r="G5493" t="s">
        <v>24</v>
      </c>
      <c r="H5493">
        <v>3141797</v>
      </c>
      <c r="I5493">
        <v>3142474</v>
      </c>
      <c r="J5493" t="s">
        <v>64</v>
      </c>
      <c r="Q5493" t="s">
        <v>6945</v>
      </c>
      <c r="R5493">
        <v>678</v>
      </c>
    </row>
    <row r="5494" spans="1:19">
      <c r="A5494" t="s">
        <v>27</v>
      </c>
      <c r="B5494" t="s">
        <v>28</v>
      </c>
      <c r="C5494" t="s">
        <v>22</v>
      </c>
      <c r="D5494" t="s">
        <v>23</v>
      </c>
      <c r="E5494" t="s">
        <v>5</v>
      </c>
      <c r="G5494" t="s">
        <v>24</v>
      </c>
      <c r="H5494">
        <v>3141797</v>
      </c>
      <c r="I5494">
        <v>3142474</v>
      </c>
      <c r="J5494" t="s">
        <v>64</v>
      </c>
      <c r="K5494" t="s">
        <v>6946</v>
      </c>
      <c r="N5494" t="s">
        <v>42</v>
      </c>
      <c r="Q5494" t="s">
        <v>6945</v>
      </c>
      <c r="R5494">
        <v>678</v>
      </c>
      <c r="S5494">
        <v>225</v>
      </c>
    </row>
    <row r="5495" spans="1:19">
      <c r="A5495" t="s">
        <v>20</v>
      </c>
      <c r="B5495" t="s">
        <v>21</v>
      </c>
      <c r="C5495" t="s">
        <v>22</v>
      </c>
      <c r="D5495" t="s">
        <v>23</v>
      </c>
      <c r="E5495" t="s">
        <v>5</v>
      </c>
      <c r="G5495" t="s">
        <v>24</v>
      </c>
      <c r="H5495">
        <v>3142491</v>
      </c>
      <c r="I5495">
        <v>3143525</v>
      </c>
      <c r="J5495" t="s">
        <v>64</v>
      </c>
      <c r="Q5495" t="s">
        <v>6947</v>
      </c>
      <c r="R5495">
        <v>1035</v>
      </c>
    </row>
    <row r="5496" spans="1:19">
      <c r="A5496" t="s">
        <v>27</v>
      </c>
      <c r="B5496" t="s">
        <v>28</v>
      </c>
      <c r="C5496" t="s">
        <v>22</v>
      </c>
      <c r="D5496" t="s">
        <v>23</v>
      </c>
      <c r="E5496" t="s">
        <v>5</v>
      </c>
      <c r="G5496" t="s">
        <v>24</v>
      </c>
      <c r="H5496">
        <v>3142491</v>
      </c>
      <c r="I5496">
        <v>3143525</v>
      </c>
      <c r="J5496" t="s">
        <v>64</v>
      </c>
      <c r="K5496" t="s">
        <v>6948</v>
      </c>
      <c r="N5496" t="s">
        <v>42</v>
      </c>
      <c r="Q5496" t="s">
        <v>6947</v>
      </c>
      <c r="R5496">
        <v>1035</v>
      </c>
      <c r="S5496">
        <v>344</v>
      </c>
    </row>
    <row r="5497" spans="1:19">
      <c r="A5497" t="s">
        <v>20</v>
      </c>
      <c r="B5497" t="s">
        <v>21</v>
      </c>
      <c r="C5497" t="s">
        <v>22</v>
      </c>
      <c r="D5497" t="s">
        <v>23</v>
      </c>
      <c r="E5497" t="s">
        <v>5</v>
      </c>
      <c r="G5497" t="s">
        <v>24</v>
      </c>
      <c r="H5497">
        <v>3143705</v>
      </c>
      <c r="I5497">
        <v>3144181</v>
      </c>
      <c r="J5497" t="s">
        <v>64</v>
      </c>
      <c r="Q5497" t="s">
        <v>6949</v>
      </c>
      <c r="R5497">
        <v>477</v>
      </c>
    </row>
    <row r="5498" spans="1:19">
      <c r="A5498" t="s">
        <v>27</v>
      </c>
      <c r="B5498" t="s">
        <v>28</v>
      </c>
      <c r="C5498" t="s">
        <v>22</v>
      </c>
      <c r="D5498" t="s">
        <v>23</v>
      </c>
      <c r="E5498" t="s">
        <v>5</v>
      </c>
      <c r="G5498" t="s">
        <v>24</v>
      </c>
      <c r="H5498">
        <v>3143705</v>
      </c>
      <c r="I5498">
        <v>3144181</v>
      </c>
      <c r="J5498" t="s">
        <v>64</v>
      </c>
      <c r="K5498" t="s">
        <v>6950</v>
      </c>
      <c r="N5498" t="s">
        <v>1811</v>
      </c>
      <c r="Q5498" t="s">
        <v>6949</v>
      </c>
      <c r="R5498">
        <v>477</v>
      </c>
      <c r="S5498">
        <v>158</v>
      </c>
    </row>
    <row r="5499" spans="1:19">
      <c r="A5499" t="s">
        <v>20</v>
      </c>
      <c r="B5499" t="s">
        <v>21</v>
      </c>
      <c r="C5499" t="s">
        <v>22</v>
      </c>
      <c r="D5499" t="s">
        <v>23</v>
      </c>
      <c r="E5499" t="s">
        <v>5</v>
      </c>
      <c r="G5499" t="s">
        <v>24</v>
      </c>
      <c r="H5499">
        <v>3144400</v>
      </c>
      <c r="I5499">
        <v>3150414</v>
      </c>
      <c r="J5499" t="s">
        <v>64</v>
      </c>
      <c r="Q5499" t="s">
        <v>6951</v>
      </c>
      <c r="R5499">
        <v>6015</v>
      </c>
    </row>
    <row r="5500" spans="1:19">
      <c r="A5500" t="s">
        <v>27</v>
      </c>
      <c r="B5500" t="s">
        <v>28</v>
      </c>
      <c r="C5500" t="s">
        <v>22</v>
      </c>
      <c r="D5500" t="s">
        <v>23</v>
      </c>
      <c r="E5500" t="s">
        <v>5</v>
      </c>
      <c r="G5500" t="s">
        <v>24</v>
      </c>
      <c r="H5500">
        <v>3144400</v>
      </c>
      <c r="I5500">
        <v>3150414</v>
      </c>
      <c r="J5500" t="s">
        <v>64</v>
      </c>
      <c r="K5500" t="s">
        <v>6952</v>
      </c>
      <c r="N5500" t="s">
        <v>42</v>
      </c>
      <c r="Q5500" t="s">
        <v>6951</v>
      </c>
      <c r="R5500">
        <v>6015</v>
      </c>
      <c r="S5500">
        <v>2004</v>
      </c>
    </row>
    <row r="5501" spans="1:19">
      <c r="A5501" t="s">
        <v>20</v>
      </c>
      <c r="B5501" t="s">
        <v>21</v>
      </c>
      <c r="C5501" t="s">
        <v>22</v>
      </c>
      <c r="D5501" t="s">
        <v>23</v>
      </c>
      <c r="E5501" t="s">
        <v>5</v>
      </c>
      <c r="G5501" t="s">
        <v>24</v>
      </c>
      <c r="H5501">
        <v>3150517</v>
      </c>
      <c r="I5501">
        <v>3150831</v>
      </c>
      <c r="J5501" t="s">
        <v>64</v>
      </c>
      <c r="Q5501" t="s">
        <v>6953</v>
      </c>
      <c r="R5501">
        <v>315</v>
      </c>
    </row>
    <row r="5502" spans="1:19">
      <c r="A5502" t="s">
        <v>27</v>
      </c>
      <c r="B5502" t="s">
        <v>28</v>
      </c>
      <c r="C5502" t="s">
        <v>22</v>
      </c>
      <c r="D5502" t="s">
        <v>23</v>
      </c>
      <c r="E5502" t="s">
        <v>5</v>
      </c>
      <c r="G5502" t="s">
        <v>24</v>
      </c>
      <c r="H5502">
        <v>3150517</v>
      </c>
      <c r="I5502">
        <v>3150831</v>
      </c>
      <c r="J5502" t="s">
        <v>64</v>
      </c>
      <c r="K5502" t="s">
        <v>6954</v>
      </c>
      <c r="N5502" t="s">
        <v>42</v>
      </c>
      <c r="Q5502" t="s">
        <v>6953</v>
      </c>
      <c r="R5502">
        <v>315</v>
      </c>
      <c r="S5502">
        <v>104</v>
      </c>
    </row>
    <row r="5503" spans="1:19">
      <c r="A5503" t="s">
        <v>20</v>
      </c>
      <c r="B5503" t="s">
        <v>21</v>
      </c>
      <c r="C5503" t="s">
        <v>22</v>
      </c>
      <c r="D5503" t="s">
        <v>23</v>
      </c>
      <c r="E5503" t="s">
        <v>5</v>
      </c>
      <c r="G5503" t="s">
        <v>24</v>
      </c>
      <c r="H5503">
        <v>3150828</v>
      </c>
      <c r="I5503">
        <v>3152711</v>
      </c>
      <c r="J5503" t="s">
        <v>64</v>
      </c>
      <c r="Q5503" t="s">
        <v>6955</v>
      </c>
      <c r="R5503">
        <v>1884</v>
      </c>
    </row>
    <row r="5504" spans="1:19">
      <c r="A5504" t="s">
        <v>27</v>
      </c>
      <c r="B5504" t="s">
        <v>28</v>
      </c>
      <c r="C5504" t="s">
        <v>22</v>
      </c>
      <c r="D5504" t="s">
        <v>23</v>
      </c>
      <c r="E5504" t="s">
        <v>5</v>
      </c>
      <c r="G5504" t="s">
        <v>24</v>
      </c>
      <c r="H5504">
        <v>3150828</v>
      </c>
      <c r="I5504">
        <v>3152711</v>
      </c>
      <c r="J5504" t="s">
        <v>64</v>
      </c>
      <c r="K5504" t="s">
        <v>6956</v>
      </c>
      <c r="N5504" t="s">
        <v>4260</v>
      </c>
      <c r="Q5504" t="s">
        <v>6955</v>
      </c>
      <c r="R5504">
        <v>1884</v>
      </c>
      <c r="S5504">
        <v>627</v>
      </c>
    </row>
    <row r="5505" spans="1:20">
      <c r="A5505" t="s">
        <v>20</v>
      </c>
      <c r="B5505" t="s">
        <v>21</v>
      </c>
      <c r="C5505" t="s">
        <v>22</v>
      </c>
      <c r="D5505" t="s">
        <v>23</v>
      </c>
      <c r="E5505" t="s">
        <v>5</v>
      </c>
      <c r="G5505" t="s">
        <v>24</v>
      </c>
      <c r="H5505">
        <v>3153266</v>
      </c>
      <c r="I5505">
        <v>3153502</v>
      </c>
      <c r="J5505" t="s">
        <v>64</v>
      </c>
      <c r="Q5505" t="s">
        <v>6957</v>
      </c>
      <c r="R5505">
        <v>237</v>
      </c>
    </row>
    <row r="5506" spans="1:20">
      <c r="A5506" t="s">
        <v>27</v>
      </c>
      <c r="B5506" t="s">
        <v>28</v>
      </c>
      <c r="C5506" t="s">
        <v>22</v>
      </c>
      <c r="D5506" t="s">
        <v>23</v>
      </c>
      <c r="E5506" t="s">
        <v>5</v>
      </c>
      <c r="G5506" t="s">
        <v>24</v>
      </c>
      <c r="H5506">
        <v>3153266</v>
      </c>
      <c r="I5506">
        <v>3153502</v>
      </c>
      <c r="J5506" t="s">
        <v>64</v>
      </c>
      <c r="K5506" t="s">
        <v>6958</v>
      </c>
      <c r="N5506" t="s">
        <v>5133</v>
      </c>
      <c r="Q5506" t="s">
        <v>6957</v>
      </c>
      <c r="R5506">
        <v>237</v>
      </c>
      <c r="S5506">
        <v>78</v>
      </c>
    </row>
    <row r="5507" spans="1:20">
      <c r="A5507" t="s">
        <v>20</v>
      </c>
      <c r="B5507" t="s">
        <v>21</v>
      </c>
      <c r="C5507" t="s">
        <v>22</v>
      </c>
      <c r="D5507" t="s">
        <v>23</v>
      </c>
      <c r="E5507" t="s">
        <v>5</v>
      </c>
      <c r="G5507" t="s">
        <v>24</v>
      </c>
      <c r="H5507">
        <v>3153962</v>
      </c>
      <c r="I5507">
        <v>3154744</v>
      </c>
      <c r="J5507" t="s">
        <v>64</v>
      </c>
      <c r="Q5507" t="s">
        <v>6959</v>
      </c>
      <c r="R5507">
        <v>783</v>
      </c>
    </row>
    <row r="5508" spans="1:20">
      <c r="A5508" t="s">
        <v>27</v>
      </c>
      <c r="B5508" t="s">
        <v>28</v>
      </c>
      <c r="C5508" t="s">
        <v>22</v>
      </c>
      <c r="D5508" t="s">
        <v>23</v>
      </c>
      <c r="E5508" t="s">
        <v>5</v>
      </c>
      <c r="G5508" t="s">
        <v>24</v>
      </c>
      <c r="H5508">
        <v>3153962</v>
      </c>
      <c r="I5508">
        <v>3154744</v>
      </c>
      <c r="J5508" t="s">
        <v>64</v>
      </c>
      <c r="K5508" t="s">
        <v>6960</v>
      </c>
      <c r="N5508" t="s">
        <v>522</v>
      </c>
      <c r="Q5508" t="s">
        <v>6959</v>
      </c>
      <c r="R5508">
        <v>783</v>
      </c>
      <c r="S5508">
        <v>260</v>
      </c>
    </row>
    <row r="5509" spans="1:20">
      <c r="A5509" t="s">
        <v>20</v>
      </c>
      <c r="B5509" t="s">
        <v>760</v>
      </c>
      <c r="C5509" t="s">
        <v>22</v>
      </c>
      <c r="D5509" t="s">
        <v>23</v>
      </c>
      <c r="E5509" t="s">
        <v>5</v>
      </c>
      <c r="G5509" t="s">
        <v>24</v>
      </c>
      <c r="H5509">
        <v>3154809</v>
      </c>
      <c r="I5509">
        <v>3156337</v>
      </c>
      <c r="J5509" t="s">
        <v>64</v>
      </c>
      <c r="Q5509" t="s">
        <v>6961</v>
      </c>
      <c r="R5509">
        <v>1529</v>
      </c>
      <c r="T5509" t="s">
        <v>762</v>
      </c>
    </row>
    <row r="5510" spans="1:20">
      <c r="A5510" t="s">
        <v>20</v>
      </c>
      <c r="B5510" t="s">
        <v>21</v>
      </c>
      <c r="C5510" t="s">
        <v>22</v>
      </c>
      <c r="D5510" t="s">
        <v>23</v>
      </c>
      <c r="E5510" t="s">
        <v>5</v>
      </c>
      <c r="G5510" t="s">
        <v>24</v>
      </c>
      <c r="H5510">
        <v>3156571</v>
      </c>
      <c r="I5510">
        <v>3158994</v>
      </c>
      <c r="J5510" t="s">
        <v>64</v>
      </c>
      <c r="Q5510" t="s">
        <v>6962</v>
      </c>
      <c r="R5510">
        <v>2424</v>
      </c>
    </row>
    <row r="5511" spans="1:20">
      <c r="A5511" t="s">
        <v>27</v>
      </c>
      <c r="B5511" t="s">
        <v>28</v>
      </c>
      <c r="C5511" t="s">
        <v>22</v>
      </c>
      <c r="D5511" t="s">
        <v>23</v>
      </c>
      <c r="E5511" t="s">
        <v>5</v>
      </c>
      <c r="G5511" t="s">
        <v>24</v>
      </c>
      <c r="H5511">
        <v>3156571</v>
      </c>
      <c r="I5511">
        <v>3158994</v>
      </c>
      <c r="J5511" t="s">
        <v>64</v>
      </c>
      <c r="K5511" t="s">
        <v>6963</v>
      </c>
      <c r="N5511" t="s">
        <v>423</v>
      </c>
      <c r="Q5511" t="s">
        <v>6962</v>
      </c>
      <c r="R5511">
        <v>2424</v>
      </c>
      <c r="S5511">
        <v>807</v>
      </c>
    </row>
    <row r="5512" spans="1:20">
      <c r="A5512" t="s">
        <v>20</v>
      </c>
      <c r="B5512" t="s">
        <v>21</v>
      </c>
      <c r="C5512" t="s">
        <v>22</v>
      </c>
      <c r="D5512" t="s">
        <v>23</v>
      </c>
      <c r="E5512" t="s">
        <v>5</v>
      </c>
      <c r="G5512" t="s">
        <v>24</v>
      </c>
      <c r="H5512">
        <v>3159518</v>
      </c>
      <c r="I5512">
        <v>3163273</v>
      </c>
      <c r="J5512" t="s">
        <v>64</v>
      </c>
      <c r="Q5512" t="s">
        <v>6964</v>
      </c>
      <c r="R5512">
        <v>3756</v>
      </c>
    </row>
    <row r="5513" spans="1:20">
      <c r="A5513" t="s">
        <v>27</v>
      </c>
      <c r="B5513" t="s">
        <v>28</v>
      </c>
      <c r="C5513" t="s">
        <v>22</v>
      </c>
      <c r="D5513" t="s">
        <v>23</v>
      </c>
      <c r="E5513" t="s">
        <v>5</v>
      </c>
      <c r="G5513" t="s">
        <v>24</v>
      </c>
      <c r="H5513">
        <v>3159518</v>
      </c>
      <c r="I5513">
        <v>3163273</v>
      </c>
      <c r="J5513" t="s">
        <v>64</v>
      </c>
      <c r="K5513" t="s">
        <v>6965</v>
      </c>
      <c r="N5513" t="s">
        <v>6966</v>
      </c>
      <c r="Q5513" t="s">
        <v>6964</v>
      </c>
      <c r="R5513">
        <v>3756</v>
      </c>
      <c r="S5513">
        <v>1251</v>
      </c>
    </row>
    <row r="5514" spans="1:20">
      <c r="A5514" t="s">
        <v>20</v>
      </c>
      <c r="B5514" t="s">
        <v>21</v>
      </c>
      <c r="C5514" t="s">
        <v>22</v>
      </c>
      <c r="D5514" t="s">
        <v>23</v>
      </c>
      <c r="E5514" t="s">
        <v>5</v>
      </c>
      <c r="G5514" t="s">
        <v>24</v>
      </c>
      <c r="H5514">
        <v>3163302</v>
      </c>
      <c r="I5514">
        <v>3166742</v>
      </c>
      <c r="J5514" t="s">
        <v>64</v>
      </c>
      <c r="Q5514" t="s">
        <v>6967</v>
      </c>
      <c r="R5514">
        <v>3441</v>
      </c>
    </row>
    <row r="5515" spans="1:20">
      <c r="A5515" t="s">
        <v>27</v>
      </c>
      <c r="B5515" t="s">
        <v>28</v>
      </c>
      <c r="C5515" t="s">
        <v>22</v>
      </c>
      <c r="D5515" t="s">
        <v>23</v>
      </c>
      <c r="E5515" t="s">
        <v>5</v>
      </c>
      <c r="G5515" t="s">
        <v>24</v>
      </c>
      <c r="H5515">
        <v>3163302</v>
      </c>
      <c r="I5515">
        <v>3166742</v>
      </c>
      <c r="J5515" t="s">
        <v>64</v>
      </c>
      <c r="K5515" t="s">
        <v>6968</v>
      </c>
      <c r="N5515" t="s">
        <v>6969</v>
      </c>
      <c r="Q5515" t="s">
        <v>6967</v>
      </c>
      <c r="R5515">
        <v>3441</v>
      </c>
      <c r="S5515">
        <v>1146</v>
      </c>
    </row>
    <row r="5516" spans="1:20">
      <c r="A5516" t="s">
        <v>20</v>
      </c>
      <c r="B5516" t="s">
        <v>21</v>
      </c>
      <c r="C5516" t="s">
        <v>22</v>
      </c>
      <c r="D5516" t="s">
        <v>23</v>
      </c>
      <c r="E5516" t="s">
        <v>5</v>
      </c>
      <c r="G5516" t="s">
        <v>24</v>
      </c>
      <c r="H5516">
        <v>3166860</v>
      </c>
      <c r="I5516">
        <v>3167306</v>
      </c>
      <c r="J5516" t="s">
        <v>64</v>
      </c>
      <c r="Q5516" t="s">
        <v>6970</v>
      </c>
      <c r="R5516">
        <v>447</v>
      </c>
    </row>
    <row r="5517" spans="1:20">
      <c r="A5517" t="s">
        <v>27</v>
      </c>
      <c r="B5517" t="s">
        <v>28</v>
      </c>
      <c r="C5517" t="s">
        <v>22</v>
      </c>
      <c r="D5517" t="s">
        <v>23</v>
      </c>
      <c r="E5517" t="s">
        <v>5</v>
      </c>
      <c r="G5517" t="s">
        <v>24</v>
      </c>
      <c r="H5517">
        <v>3166860</v>
      </c>
      <c r="I5517">
        <v>3167306</v>
      </c>
      <c r="J5517" t="s">
        <v>64</v>
      </c>
      <c r="K5517" t="s">
        <v>6971</v>
      </c>
      <c r="N5517" t="s">
        <v>42</v>
      </c>
      <c r="Q5517" t="s">
        <v>6970</v>
      </c>
      <c r="R5517">
        <v>447</v>
      </c>
      <c r="S5517">
        <v>148</v>
      </c>
    </row>
    <row r="5518" spans="1:20">
      <c r="A5518" t="s">
        <v>20</v>
      </c>
      <c r="B5518" t="s">
        <v>21</v>
      </c>
      <c r="C5518" t="s">
        <v>22</v>
      </c>
      <c r="D5518" t="s">
        <v>23</v>
      </c>
      <c r="E5518" t="s">
        <v>5</v>
      </c>
      <c r="G5518" t="s">
        <v>24</v>
      </c>
      <c r="H5518">
        <v>3167374</v>
      </c>
      <c r="I5518">
        <v>3167745</v>
      </c>
      <c r="J5518" t="s">
        <v>64</v>
      </c>
      <c r="Q5518" t="s">
        <v>6972</v>
      </c>
      <c r="R5518">
        <v>372</v>
      </c>
    </row>
    <row r="5519" spans="1:20">
      <c r="A5519" t="s">
        <v>27</v>
      </c>
      <c r="B5519" t="s">
        <v>28</v>
      </c>
      <c r="C5519" t="s">
        <v>22</v>
      </c>
      <c r="D5519" t="s">
        <v>23</v>
      </c>
      <c r="E5519" t="s">
        <v>5</v>
      </c>
      <c r="G5519" t="s">
        <v>24</v>
      </c>
      <c r="H5519">
        <v>3167374</v>
      </c>
      <c r="I5519">
        <v>3167745</v>
      </c>
      <c r="J5519" t="s">
        <v>64</v>
      </c>
      <c r="K5519" t="s">
        <v>6973</v>
      </c>
      <c r="N5519" t="s">
        <v>42</v>
      </c>
      <c r="Q5519" t="s">
        <v>6972</v>
      </c>
      <c r="R5519">
        <v>372</v>
      </c>
      <c r="S5519">
        <v>123</v>
      </c>
    </row>
    <row r="5520" spans="1:20">
      <c r="A5520" t="s">
        <v>20</v>
      </c>
      <c r="B5520" t="s">
        <v>21</v>
      </c>
      <c r="C5520" t="s">
        <v>22</v>
      </c>
      <c r="D5520" t="s">
        <v>23</v>
      </c>
      <c r="E5520" t="s">
        <v>5</v>
      </c>
      <c r="G5520" t="s">
        <v>24</v>
      </c>
      <c r="H5520">
        <v>3167920</v>
      </c>
      <c r="I5520">
        <v>3168102</v>
      </c>
      <c r="J5520" t="s">
        <v>64</v>
      </c>
      <c r="Q5520" t="s">
        <v>6974</v>
      </c>
      <c r="R5520">
        <v>183</v>
      </c>
    </row>
    <row r="5521" spans="1:19">
      <c r="A5521" t="s">
        <v>27</v>
      </c>
      <c r="B5521" t="s">
        <v>28</v>
      </c>
      <c r="C5521" t="s">
        <v>22</v>
      </c>
      <c r="D5521" t="s">
        <v>23</v>
      </c>
      <c r="E5521" t="s">
        <v>5</v>
      </c>
      <c r="G5521" t="s">
        <v>24</v>
      </c>
      <c r="H5521">
        <v>3167920</v>
      </c>
      <c r="I5521">
        <v>3168102</v>
      </c>
      <c r="J5521" t="s">
        <v>64</v>
      </c>
      <c r="K5521" t="s">
        <v>6975</v>
      </c>
      <c r="N5521" t="s">
        <v>42</v>
      </c>
      <c r="Q5521" t="s">
        <v>6974</v>
      </c>
      <c r="R5521">
        <v>183</v>
      </c>
      <c r="S5521">
        <v>60</v>
      </c>
    </row>
    <row r="5522" spans="1:19">
      <c r="A5522" t="s">
        <v>20</v>
      </c>
      <c r="B5522" t="s">
        <v>21</v>
      </c>
      <c r="C5522" t="s">
        <v>22</v>
      </c>
      <c r="D5522" t="s">
        <v>23</v>
      </c>
      <c r="E5522" t="s">
        <v>5</v>
      </c>
      <c r="G5522" t="s">
        <v>24</v>
      </c>
      <c r="H5522">
        <v>3168740</v>
      </c>
      <c r="I5522">
        <v>3169345</v>
      </c>
      <c r="J5522" t="s">
        <v>64</v>
      </c>
      <c r="Q5522" t="s">
        <v>6976</v>
      </c>
      <c r="R5522">
        <v>606</v>
      </c>
    </row>
    <row r="5523" spans="1:19">
      <c r="A5523" t="s">
        <v>27</v>
      </c>
      <c r="B5523" t="s">
        <v>28</v>
      </c>
      <c r="C5523" t="s">
        <v>22</v>
      </c>
      <c r="D5523" t="s">
        <v>23</v>
      </c>
      <c r="E5523" t="s">
        <v>5</v>
      </c>
      <c r="G5523" t="s">
        <v>24</v>
      </c>
      <c r="H5523">
        <v>3168740</v>
      </c>
      <c r="I5523">
        <v>3169345</v>
      </c>
      <c r="J5523" t="s">
        <v>64</v>
      </c>
      <c r="K5523" t="s">
        <v>6977</v>
      </c>
      <c r="N5523" t="s">
        <v>42</v>
      </c>
      <c r="Q5523" t="s">
        <v>6976</v>
      </c>
      <c r="R5523">
        <v>606</v>
      </c>
      <c r="S5523">
        <v>201</v>
      </c>
    </row>
    <row r="5524" spans="1:19">
      <c r="A5524" t="s">
        <v>20</v>
      </c>
      <c r="B5524" t="s">
        <v>21</v>
      </c>
      <c r="C5524" t="s">
        <v>22</v>
      </c>
      <c r="D5524" t="s">
        <v>23</v>
      </c>
      <c r="E5524" t="s">
        <v>5</v>
      </c>
      <c r="G5524" t="s">
        <v>24</v>
      </c>
      <c r="H5524">
        <v>3169446</v>
      </c>
      <c r="I5524">
        <v>3170252</v>
      </c>
      <c r="J5524" t="s">
        <v>64</v>
      </c>
      <c r="Q5524" t="s">
        <v>6978</v>
      </c>
      <c r="R5524">
        <v>807</v>
      </c>
    </row>
    <row r="5525" spans="1:19">
      <c r="A5525" t="s">
        <v>27</v>
      </c>
      <c r="B5525" t="s">
        <v>28</v>
      </c>
      <c r="C5525" t="s">
        <v>22</v>
      </c>
      <c r="D5525" t="s">
        <v>23</v>
      </c>
      <c r="E5525" t="s">
        <v>5</v>
      </c>
      <c r="G5525" t="s">
        <v>24</v>
      </c>
      <c r="H5525">
        <v>3169446</v>
      </c>
      <c r="I5525">
        <v>3170252</v>
      </c>
      <c r="J5525" t="s">
        <v>64</v>
      </c>
      <c r="K5525" t="s">
        <v>6979</v>
      </c>
      <c r="N5525" t="s">
        <v>2873</v>
      </c>
      <c r="Q5525" t="s">
        <v>6978</v>
      </c>
      <c r="R5525">
        <v>807</v>
      </c>
      <c r="S5525">
        <v>268</v>
      </c>
    </row>
    <row r="5526" spans="1:19">
      <c r="A5526" t="s">
        <v>20</v>
      </c>
      <c r="B5526" t="s">
        <v>21</v>
      </c>
      <c r="C5526" t="s">
        <v>22</v>
      </c>
      <c r="D5526" t="s">
        <v>23</v>
      </c>
      <c r="E5526" t="s">
        <v>5</v>
      </c>
      <c r="G5526" t="s">
        <v>24</v>
      </c>
      <c r="H5526">
        <v>3170337</v>
      </c>
      <c r="I5526">
        <v>3170474</v>
      </c>
      <c r="J5526" t="s">
        <v>64</v>
      </c>
      <c r="Q5526" t="s">
        <v>6980</v>
      </c>
      <c r="R5526">
        <v>138</v>
      </c>
    </row>
    <row r="5527" spans="1:19">
      <c r="A5527" t="s">
        <v>27</v>
      </c>
      <c r="B5527" t="s">
        <v>28</v>
      </c>
      <c r="C5527" t="s">
        <v>22</v>
      </c>
      <c r="D5527" t="s">
        <v>23</v>
      </c>
      <c r="E5527" t="s">
        <v>5</v>
      </c>
      <c r="G5527" t="s">
        <v>24</v>
      </c>
      <c r="H5527">
        <v>3170337</v>
      </c>
      <c r="I5527">
        <v>3170474</v>
      </c>
      <c r="J5527" t="s">
        <v>64</v>
      </c>
      <c r="K5527" t="s">
        <v>6981</v>
      </c>
      <c r="N5527" t="s">
        <v>2873</v>
      </c>
      <c r="Q5527" t="s">
        <v>6980</v>
      </c>
      <c r="R5527">
        <v>138</v>
      </c>
      <c r="S5527">
        <v>45</v>
      </c>
    </row>
    <row r="5528" spans="1:19">
      <c r="A5528" t="s">
        <v>20</v>
      </c>
      <c r="B5528" t="s">
        <v>21</v>
      </c>
      <c r="C5528" t="s">
        <v>22</v>
      </c>
      <c r="D5528" t="s">
        <v>23</v>
      </c>
      <c r="E5528" t="s">
        <v>5</v>
      </c>
      <c r="G5528" t="s">
        <v>24</v>
      </c>
      <c r="H5528">
        <v>3171295</v>
      </c>
      <c r="I5528">
        <v>3171588</v>
      </c>
      <c r="J5528" t="s">
        <v>25</v>
      </c>
      <c r="Q5528" t="s">
        <v>6982</v>
      </c>
      <c r="R5528">
        <v>294</v>
      </c>
    </row>
    <row r="5529" spans="1:19">
      <c r="A5529" t="s">
        <v>27</v>
      </c>
      <c r="B5529" t="s">
        <v>28</v>
      </c>
      <c r="C5529" t="s">
        <v>22</v>
      </c>
      <c r="D5529" t="s">
        <v>23</v>
      </c>
      <c r="E5529" t="s">
        <v>5</v>
      </c>
      <c r="G5529" t="s">
        <v>24</v>
      </c>
      <c r="H5529">
        <v>3171295</v>
      </c>
      <c r="I5529">
        <v>3171588</v>
      </c>
      <c r="J5529" t="s">
        <v>25</v>
      </c>
      <c r="K5529" t="s">
        <v>6983</v>
      </c>
      <c r="N5529" t="s">
        <v>42</v>
      </c>
      <c r="Q5529" t="s">
        <v>6982</v>
      </c>
      <c r="R5529">
        <v>294</v>
      </c>
      <c r="S5529">
        <v>97</v>
      </c>
    </row>
    <row r="5530" spans="1:19">
      <c r="A5530" t="s">
        <v>20</v>
      </c>
      <c r="B5530" t="s">
        <v>21</v>
      </c>
      <c r="C5530" t="s">
        <v>22</v>
      </c>
      <c r="D5530" t="s">
        <v>23</v>
      </c>
      <c r="E5530" t="s">
        <v>5</v>
      </c>
      <c r="G5530" t="s">
        <v>24</v>
      </c>
      <c r="H5530">
        <v>3171605</v>
      </c>
      <c r="I5530">
        <v>3172447</v>
      </c>
      <c r="J5530" t="s">
        <v>25</v>
      </c>
      <c r="Q5530" t="s">
        <v>6984</v>
      </c>
      <c r="R5530">
        <v>843</v>
      </c>
    </row>
    <row r="5531" spans="1:19">
      <c r="A5531" t="s">
        <v>27</v>
      </c>
      <c r="B5531" t="s">
        <v>28</v>
      </c>
      <c r="C5531" t="s">
        <v>22</v>
      </c>
      <c r="D5531" t="s">
        <v>23</v>
      </c>
      <c r="E5531" t="s">
        <v>5</v>
      </c>
      <c r="G5531" t="s">
        <v>24</v>
      </c>
      <c r="H5531">
        <v>3171605</v>
      </c>
      <c r="I5531">
        <v>3172447</v>
      </c>
      <c r="J5531" t="s">
        <v>25</v>
      </c>
      <c r="K5531" t="s">
        <v>6985</v>
      </c>
      <c r="N5531" t="s">
        <v>2156</v>
      </c>
      <c r="Q5531" t="s">
        <v>6984</v>
      </c>
      <c r="R5531">
        <v>843</v>
      </c>
      <c r="S5531">
        <v>280</v>
      </c>
    </row>
    <row r="5532" spans="1:19">
      <c r="A5532" t="s">
        <v>20</v>
      </c>
      <c r="B5532" t="s">
        <v>21</v>
      </c>
      <c r="C5532" t="s">
        <v>22</v>
      </c>
      <c r="D5532" t="s">
        <v>23</v>
      </c>
      <c r="E5532" t="s">
        <v>5</v>
      </c>
      <c r="G5532" t="s">
        <v>24</v>
      </c>
      <c r="H5532">
        <v>3172829</v>
      </c>
      <c r="I5532">
        <v>3173341</v>
      </c>
      <c r="J5532" t="s">
        <v>64</v>
      </c>
      <c r="Q5532" t="s">
        <v>6986</v>
      </c>
      <c r="R5532">
        <v>513</v>
      </c>
    </row>
    <row r="5533" spans="1:19">
      <c r="A5533" t="s">
        <v>27</v>
      </c>
      <c r="B5533" t="s">
        <v>28</v>
      </c>
      <c r="C5533" t="s">
        <v>22</v>
      </c>
      <c r="D5533" t="s">
        <v>23</v>
      </c>
      <c r="E5533" t="s">
        <v>5</v>
      </c>
      <c r="G5533" t="s">
        <v>24</v>
      </c>
      <c r="H5533">
        <v>3172829</v>
      </c>
      <c r="I5533">
        <v>3173341</v>
      </c>
      <c r="J5533" t="s">
        <v>64</v>
      </c>
      <c r="K5533" t="s">
        <v>6987</v>
      </c>
      <c r="N5533" t="s">
        <v>42</v>
      </c>
      <c r="Q5533" t="s">
        <v>6986</v>
      </c>
      <c r="R5533">
        <v>513</v>
      </c>
      <c r="S5533">
        <v>170</v>
      </c>
    </row>
    <row r="5534" spans="1:19">
      <c r="A5534" t="s">
        <v>20</v>
      </c>
      <c r="B5534" t="s">
        <v>21</v>
      </c>
      <c r="C5534" t="s">
        <v>22</v>
      </c>
      <c r="D5534" t="s">
        <v>23</v>
      </c>
      <c r="E5534" t="s">
        <v>5</v>
      </c>
      <c r="G5534" t="s">
        <v>24</v>
      </c>
      <c r="H5534">
        <v>3173653</v>
      </c>
      <c r="I5534">
        <v>3174165</v>
      </c>
      <c r="J5534" t="s">
        <v>64</v>
      </c>
      <c r="Q5534" t="s">
        <v>6988</v>
      </c>
      <c r="R5534">
        <v>513</v>
      </c>
    </row>
    <row r="5535" spans="1:19">
      <c r="A5535" t="s">
        <v>27</v>
      </c>
      <c r="B5535" t="s">
        <v>28</v>
      </c>
      <c r="C5535" t="s">
        <v>22</v>
      </c>
      <c r="D5535" t="s">
        <v>23</v>
      </c>
      <c r="E5535" t="s">
        <v>5</v>
      </c>
      <c r="G5535" t="s">
        <v>24</v>
      </c>
      <c r="H5535">
        <v>3173653</v>
      </c>
      <c r="I5535">
        <v>3174165</v>
      </c>
      <c r="J5535" t="s">
        <v>64</v>
      </c>
      <c r="K5535" t="s">
        <v>6989</v>
      </c>
      <c r="N5535" t="s">
        <v>2873</v>
      </c>
      <c r="Q5535" t="s">
        <v>6988</v>
      </c>
      <c r="R5535">
        <v>513</v>
      </c>
      <c r="S5535">
        <v>170</v>
      </c>
    </row>
    <row r="5536" spans="1:19">
      <c r="A5536" t="s">
        <v>20</v>
      </c>
      <c r="B5536" t="s">
        <v>21</v>
      </c>
      <c r="C5536" t="s">
        <v>22</v>
      </c>
      <c r="D5536" t="s">
        <v>23</v>
      </c>
      <c r="E5536" t="s">
        <v>5</v>
      </c>
      <c r="G5536" t="s">
        <v>24</v>
      </c>
      <c r="H5536">
        <v>3174788</v>
      </c>
      <c r="I5536">
        <v>3175264</v>
      </c>
      <c r="J5536" t="s">
        <v>64</v>
      </c>
      <c r="Q5536" t="s">
        <v>6990</v>
      </c>
      <c r="R5536">
        <v>477</v>
      </c>
    </row>
    <row r="5537" spans="1:19">
      <c r="A5537" t="s">
        <v>27</v>
      </c>
      <c r="B5537" t="s">
        <v>28</v>
      </c>
      <c r="C5537" t="s">
        <v>22</v>
      </c>
      <c r="D5537" t="s">
        <v>23</v>
      </c>
      <c r="E5537" t="s">
        <v>5</v>
      </c>
      <c r="G5537" t="s">
        <v>24</v>
      </c>
      <c r="H5537">
        <v>3174788</v>
      </c>
      <c r="I5537">
        <v>3175264</v>
      </c>
      <c r="J5537" t="s">
        <v>64</v>
      </c>
      <c r="K5537" t="s">
        <v>6991</v>
      </c>
      <c r="N5537" t="s">
        <v>42</v>
      </c>
      <c r="Q5537" t="s">
        <v>6990</v>
      </c>
      <c r="R5537">
        <v>477</v>
      </c>
      <c r="S5537">
        <v>158</v>
      </c>
    </row>
    <row r="5538" spans="1:19">
      <c r="A5538" t="s">
        <v>20</v>
      </c>
      <c r="B5538" t="s">
        <v>21</v>
      </c>
      <c r="C5538" t="s">
        <v>22</v>
      </c>
      <c r="D5538" t="s">
        <v>23</v>
      </c>
      <c r="E5538" t="s">
        <v>5</v>
      </c>
      <c r="G5538" t="s">
        <v>24</v>
      </c>
      <c r="H5538">
        <v>3175310</v>
      </c>
      <c r="I5538">
        <v>3175504</v>
      </c>
      <c r="J5538" t="s">
        <v>64</v>
      </c>
      <c r="Q5538" t="s">
        <v>6992</v>
      </c>
      <c r="R5538">
        <v>195</v>
      </c>
    </row>
    <row r="5539" spans="1:19">
      <c r="A5539" t="s">
        <v>27</v>
      </c>
      <c r="B5539" t="s">
        <v>28</v>
      </c>
      <c r="C5539" t="s">
        <v>22</v>
      </c>
      <c r="D5539" t="s">
        <v>23</v>
      </c>
      <c r="E5539" t="s">
        <v>5</v>
      </c>
      <c r="G5539" t="s">
        <v>24</v>
      </c>
      <c r="H5539">
        <v>3175310</v>
      </c>
      <c r="I5539">
        <v>3175504</v>
      </c>
      <c r="J5539" t="s">
        <v>64</v>
      </c>
      <c r="K5539" t="s">
        <v>6993</v>
      </c>
      <c r="N5539" t="s">
        <v>42</v>
      </c>
      <c r="Q5539" t="s">
        <v>6992</v>
      </c>
      <c r="R5539">
        <v>195</v>
      </c>
      <c r="S5539">
        <v>64</v>
      </c>
    </row>
    <row r="5540" spans="1:19">
      <c r="A5540" t="s">
        <v>20</v>
      </c>
      <c r="B5540" t="s">
        <v>21</v>
      </c>
      <c r="C5540" t="s">
        <v>22</v>
      </c>
      <c r="D5540" t="s">
        <v>23</v>
      </c>
      <c r="E5540" t="s">
        <v>5</v>
      </c>
      <c r="G5540" t="s">
        <v>24</v>
      </c>
      <c r="H5540">
        <v>3175710</v>
      </c>
      <c r="I5540">
        <v>3177359</v>
      </c>
      <c r="J5540" t="s">
        <v>64</v>
      </c>
      <c r="Q5540" t="s">
        <v>6994</v>
      </c>
      <c r="R5540">
        <v>1650</v>
      </c>
    </row>
    <row r="5541" spans="1:19">
      <c r="A5541" t="s">
        <v>27</v>
      </c>
      <c r="B5541" t="s">
        <v>28</v>
      </c>
      <c r="C5541" t="s">
        <v>22</v>
      </c>
      <c r="D5541" t="s">
        <v>23</v>
      </c>
      <c r="E5541" t="s">
        <v>5</v>
      </c>
      <c r="G5541" t="s">
        <v>24</v>
      </c>
      <c r="H5541">
        <v>3175710</v>
      </c>
      <c r="I5541">
        <v>3177359</v>
      </c>
      <c r="J5541" t="s">
        <v>64</v>
      </c>
      <c r="K5541" t="s">
        <v>6995</v>
      </c>
      <c r="N5541" t="s">
        <v>2873</v>
      </c>
      <c r="Q5541" t="s">
        <v>6994</v>
      </c>
      <c r="R5541">
        <v>1650</v>
      </c>
      <c r="S5541">
        <v>549</v>
      </c>
    </row>
    <row r="5542" spans="1:19">
      <c r="A5542" t="s">
        <v>20</v>
      </c>
      <c r="B5542" t="s">
        <v>21</v>
      </c>
      <c r="C5542" t="s">
        <v>22</v>
      </c>
      <c r="D5542" t="s">
        <v>23</v>
      </c>
      <c r="E5542" t="s">
        <v>5</v>
      </c>
      <c r="G5542" t="s">
        <v>24</v>
      </c>
      <c r="H5542">
        <v>3177536</v>
      </c>
      <c r="I5542">
        <v>3178063</v>
      </c>
      <c r="J5542" t="s">
        <v>64</v>
      </c>
      <c r="Q5542" t="s">
        <v>6996</v>
      </c>
      <c r="R5542">
        <v>528</v>
      </c>
    </row>
    <row r="5543" spans="1:19">
      <c r="A5543" t="s">
        <v>27</v>
      </c>
      <c r="B5543" t="s">
        <v>28</v>
      </c>
      <c r="C5543" t="s">
        <v>22</v>
      </c>
      <c r="D5543" t="s">
        <v>23</v>
      </c>
      <c r="E5543" t="s">
        <v>5</v>
      </c>
      <c r="G5543" t="s">
        <v>24</v>
      </c>
      <c r="H5543">
        <v>3177536</v>
      </c>
      <c r="I5543">
        <v>3178063</v>
      </c>
      <c r="J5543" t="s">
        <v>64</v>
      </c>
      <c r="K5543" t="s">
        <v>6997</v>
      </c>
      <c r="N5543" t="s">
        <v>42</v>
      </c>
      <c r="Q5543" t="s">
        <v>6996</v>
      </c>
      <c r="R5543">
        <v>528</v>
      </c>
      <c r="S5543">
        <v>175</v>
      </c>
    </row>
    <row r="5544" spans="1:19">
      <c r="A5544" t="s">
        <v>20</v>
      </c>
      <c r="B5544" t="s">
        <v>21</v>
      </c>
      <c r="C5544" t="s">
        <v>22</v>
      </c>
      <c r="D5544" t="s">
        <v>23</v>
      </c>
      <c r="E5544" t="s">
        <v>5</v>
      </c>
      <c r="G5544" t="s">
        <v>24</v>
      </c>
      <c r="H5544">
        <v>3178105</v>
      </c>
      <c r="I5544">
        <v>3179010</v>
      </c>
      <c r="J5544" t="s">
        <v>64</v>
      </c>
      <c r="Q5544" t="s">
        <v>6998</v>
      </c>
      <c r="R5544">
        <v>906</v>
      </c>
    </row>
    <row r="5545" spans="1:19">
      <c r="A5545" t="s">
        <v>27</v>
      </c>
      <c r="B5545" t="s">
        <v>28</v>
      </c>
      <c r="C5545" t="s">
        <v>22</v>
      </c>
      <c r="D5545" t="s">
        <v>23</v>
      </c>
      <c r="E5545" t="s">
        <v>5</v>
      </c>
      <c r="G5545" t="s">
        <v>24</v>
      </c>
      <c r="H5545">
        <v>3178105</v>
      </c>
      <c r="I5545">
        <v>3179010</v>
      </c>
      <c r="J5545" t="s">
        <v>64</v>
      </c>
      <c r="K5545" t="s">
        <v>6999</v>
      </c>
      <c r="N5545" t="s">
        <v>2116</v>
      </c>
      <c r="Q5545" t="s">
        <v>6998</v>
      </c>
      <c r="R5545">
        <v>906</v>
      </c>
      <c r="S5545">
        <v>301</v>
      </c>
    </row>
    <row r="5546" spans="1:19">
      <c r="A5546" t="s">
        <v>20</v>
      </c>
      <c r="B5546" t="s">
        <v>21</v>
      </c>
      <c r="C5546" t="s">
        <v>22</v>
      </c>
      <c r="D5546" t="s">
        <v>23</v>
      </c>
      <c r="E5546" t="s">
        <v>5</v>
      </c>
      <c r="G5546" t="s">
        <v>24</v>
      </c>
      <c r="H5546">
        <v>3178973</v>
      </c>
      <c r="I5546">
        <v>3179812</v>
      </c>
      <c r="J5546" t="s">
        <v>64</v>
      </c>
      <c r="Q5546" t="s">
        <v>7000</v>
      </c>
      <c r="R5546">
        <v>840</v>
      </c>
    </row>
    <row r="5547" spans="1:19">
      <c r="A5547" t="s">
        <v>27</v>
      </c>
      <c r="B5547" t="s">
        <v>28</v>
      </c>
      <c r="C5547" t="s">
        <v>22</v>
      </c>
      <c r="D5547" t="s">
        <v>23</v>
      </c>
      <c r="E5547" t="s">
        <v>5</v>
      </c>
      <c r="G5547" t="s">
        <v>24</v>
      </c>
      <c r="H5547">
        <v>3178973</v>
      </c>
      <c r="I5547">
        <v>3179812</v>
      </c>
      <c r="J5547" t="s">
        <v>64</v>
      </c>
      <c r="K5547" t="s">
        <v>7001</v>
      </c>
      <c r="N5547" t="s">
        <v>7002</v>
      </c>
      <c r="Q5547" t="s">
        <v>7000</v>
      </c>
      <c r="R5547">
        <v>840</v>
      </c>
      <c r="S5547">
        <v>279</v>
      </c>
    </row>
    <row r="5548" spans="1:19">
      <c r="A5548" t="s">
        <v>20</v>
      </c>
      <c r="B5548" t="s">
        <v>21</v>
      </c>
      <c r="C5548" t="s">
        <v>22</v>
      </c>
      <c r="D5548" t="s">
        <v>23</v>
      </c>
      <c r="E5548" t="s">
        <v>5</v>
      </c>
      <c r="G5548" t="s">
        <v>24</v>
      </c>
      <c r="H5548">
        <v>3179805</v>
      </c>
      <c r="I5548">
        <v>3180587</v>
      </c>
      <c r="J5548" t="s">
        <v>64</v>
      </c>
      <c r="Q5548" t="s">
        <v>7003</v>
      </c>
      <c r="R5548">
        <v>783</v>
      </c>
    </row>
    <row r="5549" spans="1:19">
      <c r="A5549" t="s">
        <v>27</v>
      </c>
      <c r="B5549" t="s">
        <v>28</v>
      </c>
      <c r="C5549" t="s">
        <v>22</v>
      </c>
      <c r="D5549" t="s">
        <v>23</v>
      </c>
      <c r="E5549" t="s">
        <v>5</v>
      </c>
      <c r="G5549" t="s">
        <v>24</v>
      </c>
      <c r="H5549">
        <v>3179805</v>
      </c>
      <c r="I5549">
        <v>3180587</v>
      </c>
      <c r="J5549" t="s">
        <v>64</v>
      </c>
      <c r="K5549" t="s">
        <v>7004</v>
      </c>
      <c r="N5549" t="s">
        <v>7002</v>
      </c>
      <c r="Q5549" t="s">
        <v>7003</v>
      </c>
      <c r="R5549">
        <v>783</v>
      </c>
      <c r="S5549">
        <v>260</v>
      </c>
    </row>
    <row r="5550" spans="1:19">
      <c r="A5550" t="s">
        <v>20</v>
      </c>
      <c r="B5550" t="s">
        <v>21</v>
      </c>
      <c r="C5550" t="s">
        <v>22</v>
      </c>
      <c r="D5550" t="s">
        <v>23</v>
      </c>
      <c r="E5550" t="s">
        <v>5</v>
      </c>
      <c r="G5550" t="s">
        <v>24</v>
      </c>
      <c r="H5550">
        <v>3180618</v>
      </c>
      <c r="I5550">
        <v>3181010</v>
      </c>
      <c r="J5550" t="s">
        <v>64</v>
      </c>
      <c r="Q5550" t="s">
        <v>7005</v>
      </c>
      <c r="R5550">
        <v>393</v>
      </c>
    </row>
    <row r="5551" spans="1:19">
      <c r="A5551" t="s">
        <v>27</v>
      </c>
      <c r="B5551" t="s">
        <v>28</v>
      </c>
      <c r="C5551" t="s">
        <v>22</v>
      </c>
      <c r="D5551" t="s">
        <v>23</v>
      </c>
      <c r="E5551" t="s">
        <v>5</v>
      </c>
      <c r="G5551" t="s">
        <v>24</v>
      </c>
      <c r="H5551">
        <v>3180618</v>
      </c>
      <c r="I5551">
        <v>3181010</v>
      </c>
      <c r="J5551" t="s">
        <v>64</v>
      </c>
      <c r="K5551" t="s">
        <v>7006</v>
      </c>
      <c r="N5551" t="s">
        <v>42</v>
      </c>
      <c r="Q5551" t="s">
        <v>7005</v>
      </c>
      <c r="R5551">
        <v>393</v>
      </c>
      <c r="S5551">
        <v>130</v>
      </c>
    </row>
    <row r="5552" spans="1:19">
      <c r="A5552" t="s">
        <v>20</v>
      </c>
      <c r="B5552" t="s">
        <v>21</v>
      </c>
      <c r="C5552" t="s">
        <v>22</v>
      </c>
      <c r="D5552" t="s">
        <v>23</v>
      </c>
      <c r="E5552" t="s">
        <v>5</v>
      </c>
      <c r="G5552" t="s">
        <v>24</v>
      </c>
      <c r="H5552">
        <v>3181012</v>
      </c>
      <c r="I5552">
        <v>3182259</v>
      </c>
      <c r="J5552" t="s">
        <v>64</v>
      </c>
      <c r="Q5552" t="s">
        <v>7007</v>
      </c>
      <c r="R5552">
        <v>1248</v>
      </c>
    </row>
    <row r="5553" spans="1:19">
      <c r="A5553" t="s">
        <v>27</v>
      </c>
      <c r="B5553" t="s">
        <v>28</v>
      </c>
      <c r="C5553" t="s">
        <v>22</v>
      </c>
      <c r="D5553" t="s">
        <v>23</v>
      </c>
      <c r="E5553" t="s">
        <v>5</v>
      </c>
      <c r="G5553" t="s">
        <v>24</v>
      </c>
      <c r="H5553">
        <v>3181012</v>
      </c>
      <c r="I5553">
        <v>3182259</v>
      </c>
      <c r="J5553" t="s">
        <v>64</v>
      </c>
      <c r="K5553" t="s">
        <v>7008</v>
      </c>
      <c r="N5553" t="s">
        <v>42</v>
      </c>
      <c r="Q5553" t="s">
        <v>7007</v>
      </c>
      <c r="R5553">
        <v>1248</v>
      </c>
      <c r="S5553">
        <v>415</v>
      </c>
    </row>
    <row r="5554" spans="1:19">
      <c r="A5554" t="s">
        <v>20</v>
      </c>
      <c r="B5554" t="s">
        <v>21</v>
      </c>
      <c r="C5554" t="s">
        <v>22</v>
      </c>
      <c r="D5554" t="s">
        <v>23</v>
      </c>
      <c r="E5554" t="s">
        <v>5</v>
      </c>
      <c r="G5554" t="s">
        <v>24</v>
      </c>
      <c r="H5554">
        <v>3182244</v>
      </c>
      <c r="I5554">
        <v>3182789</v>
      </c>
      <c r="J5554" t="s">
        <v>64</v>
      </c>
      <c r="Q5554" t="s">
        <v>7009</v>
      </c>
      <c r="R5554">
        <v>546</v>
      </c>
    </row>
    <row r="5555" spans="1:19">
      <c r="A5555" t="s">
        <v>27</v>
      </c>
      <c r="B5555" t="s">
        <v>28</v>
      </c>
      <c r="C5555" t="s">
        <v>22</v>
      </c>
      <c r="D5555" t="s">
        <v>23</v>
      </c>
      <c r="E5555" t="s">
        <v>5</v>
      </c>
      <c r="G5555" t="s">
        <v>24</v>
      </c>
      <c r="H5555">
        <v>3182244</v>
      </c>
      <c r="I5555">
        <v>3182789</v>
      </c>
      <c r="J5555" t="s">
        <v>64</v>
      </c>
      <c r="K5555" t="s">
        <v>7010</v>
      </c>
      <c r="N5555" t="s">
        <v>2116</v>
      </c>
      <c r="Q5555" t="s">
        <v>7009</v>
      </c>
      <c r="R5555">
        <v>546</v>
      </c>
      <c r="S5555">
        <v>181</v>
      </c>
    </row>
    <row r="5556" spans="1:19">
      <c r="A5556" t="s">
        <v>20</v>
      </c>
      <c r="B5556" t="s">
        <v>21</v>
      </c>
      <c r="C5556" t="s">
        <v>22</v>
      </c>
      <c r="D5556" t="s">
        <v>23</v>
      </c>
      <c r="E5556" t="s">
        <v>5</v>
      </c>
      <c r="G5556" t="s">
        <v>24</v>
      </c>
      <c r="H5556">
        <v>3182795</v>
      </c>
      <c r="I5556">
        <v>3184714</v>
      </c>
      <c r="J5556" t="s">
        <v>64</v>
      </c>
      <c r="Q5556" t="s">
        <v>7011</v>
      </c>
      <c r="R5556">
        <v>1920</v>
      </c>
    </row>
    <row r="5557" spans="1:19">
      <c r="A5557" t="s">
        <v>27</v>
      </c>
      <c r="B5557" t="s">
        <v>28</v>
      </c>
      <c r="C5557" t="s">
        <v>22</v>
      </c>
      <c r="D5557" t="s">
        <v>23</v>
      </c>
      <c r="E5557" t="s">
        <v>5</v>
      </c>
      <c r="G5557" t="s">
        <v>24</v>
      </c>
      <c r="H5557">
        <v>3182795</v>
      </c>
      <c r="I5557">
        <v>3184714</v>
      </c>
      <c r="J5557" t="s">
        <v>64</v>
      </c>
      <c r="K5557" t="s">
        <v>7012</v>
      </c>
      <c r="N5557" t="s">
        <v>42</v>
      </c>
      <c r="Q5557" t="s">
        <v>7011</v>
      </c>
      <c r="R5557">
        <v>1920</v>
      </c>
      <c r="S5557">
        <v>639</v>
      </c>
    </row>
    <row r="5558" spans="1:19">
      <c r="A5558" t="s">
        <v>20</v>
      </c>
      <c r="B5558" t="s">
        <v>21</v>
      </c>
      <c r="C5558" t="s">
        <v>22</v>
      </c>
      <c r="D5558" t="s">
        <v>23</v>
      </c>
      <c r="E5558" t="s">
        <v>5</v>
      </c>
      <c r="G5558" t="s">
        <v>24</v>
      </c>
      <c r="H5558">
        <v>3184722</v>
      </c>
      <c r="I5558">
        <v>3185483</v>
      </c>
      <c r="J5558" t="s">
        <v>64</v>
      </c>
      <c r="Q5558" t="s">
        <v>7013</v>
      </c>
      <c r="R5558">
        <v>762</v>
      </c>
    </row>
    <row r="5559" spans="1:19">
      <c r="A5559" t="s">
        <v>27</v>
      </c>
      <c r="B5559" t="s">
        <v>28</v>
      </c>
      <c r="C5559" t="s">
        <v>22</v>
      </c>
      <c r="D5559" t="s">
        <v>23</v>
      </c>
      <c r="E5559" t="s">
        <v>5</v>
      </c>
      <c r="G5559" t="s">
        <v>24</v>
      </c>
      <c r="H5559">
        <v>3184722</v>
      </c>
      <c r="I5559">
        <v>3185483</v>
      </c>
      <c r="J5559" t="s">
        <v>64</v>
      </c>
      <c r="K5559" t="s">
        <v>7014</v>
      </c>
      <c r="N5559" t="s">
        <v>42</v>
      </c>
      <c r="Q5559" t="s">
        <v>7013</v>
      </c>
      <c r="R5559">
        <v>762</v>
      </c>
      <c r="S5559">
        <v>253</v>
      </c>
    </row>
    <row r="5560" spans="1:19">
      <c r="A5560" t="s">
        <v>20</v>
      </c>
      <c r="B5560" t="s">
        <v>21</v>
      </c>
      <c r="C5560" t="s">
        <v>22</v>
      </c>
      <c r="D5560" t="s">
        <v>23</v>
      </c>
      <c r="E5560" t="s">
        <v>5</v>
      </c>
      <c r="G5560" t="s">
        <v>24</v>
      </c>
      <c r="H5560">
        <v>3185770</v>
      </c>
      <c r="I5560">
        <v>3187602</v>
      </c>
      <c r="J5560" t="s">
        <v>64</v>
      </c>
      <c r="Q5560" t="s">
        <v>7015</v>
      </c>
      <c r="R5560">
        <v>1833</v>
      </c>
    </row>
    <row r="5561" spans="1:19">
      <c r="A5561" t="s">
        <v>27</v>
      </c>
      <c r="B5561" t="s">
        <v>28</v>
      </c>
      <c r="C5561" t="s">
        <v>22</v>
      </c>
      <c r="D5561" t="s">
        <v>23</v>
      </c>
      <c r="E5561" t="s">
        <v>5</v>
      </c>
      <c r="G5561" t="s">
        <v>24</v>
      </c>
      <c r="H5561">
        <v>3185770</v>
      </c>
      <c r="I5561">
        <v>3187602</v>
      </c>
      <c r="J5561" t="s">
        <v>64</v>
      </c>
      <c r="K5561" t="s">
        <v>7016</v>
      </c>
      <c r="N5561" t="s">
        <v>7017</v>
      </c>
      <c r="Q5561" t="s">
        <v>7015</v>
      </c>
      <c r="R5561">
        <v>1833</v>
      </c>
      <c r="S5561">
        <v>610</v>
      </c>
    </row>
    <row r="5562" spans="1:19">
      <c r="A5562" t="s">
        <v>20</v>
      </c>
      <c r="B5562" t="s">
        <v>21</v>
      </c>
      <c r="C5562" t="s">
        <v>22</v>
      </c>
      <c r="D5562" t="s">
        <v>23</v>
      </c>
      <c r="E5562" t="s">
        <v>5</v>
      </c>
      <c r="G5562" t="s">
        <v>24</v>
      </c>
      <c r="H5562">
        <v>3187991</v>
      </c>
      <c r="I5562">
        <v>3188518</v>
      </c>
      <c r="J5562" t="s">
        <v>64</v>
      </c>
      <c r="Q5562" t="s">
        <v>7018</v>
      </c>
      <c r="R5562">
        <v>528</v>
      </c>
    </row>
    <row r="5563" spans="1:19">
      <c r="A5563" t="s">
        <v>27</v>
      </c>
      <c r="B5563" t="s">
        <v>28</v>
      </c>
      <c r="C5563" t="s">
        <v>22</v>
      </c>
      <c r="D5563" t="s">
        <v>23</v>
      </c>
      <c r="E5563" t="s">
        <v>5</v>
      </c>
      <c r="G5563" t="s">
        <v>24</v>
      </c>
      <c r="H5563">
        <v>3187991</v>
      </c>
      <c r="I5563">
        <v>3188518</v>
      </c>
      <c r="J5563" t="s">
        <v>64</v>
      </c>
      <c r="K5563" t="s">
        <v>7019</v>
      </c>
      <c r="N5563" t="s">
        <v>7020</v>
      </c>
      <c r="Q5563" t="s">
        <v>7018</v>
      </c>
      <c r="R5563">
        <v>528</v>
      </c>
      <c r="S5563">
        <v>175</v>
      </c>
    </row>
    <row r="5564" spans="1:19">
      <c r="A5564" t="s">
        <v>20</v>
      </c>
      <c r="B5564" t="s">
        <v>60</v>
      </c>
      <c r="C5564" t="s">
        <v>22</v>
      </c>
      <c r="D5564" t="s">
        <v>23</v>
      </c>
      <c r="E5564" t="s">
        <v>5</v>
      </c>
      <c r="G5564" t="s">
        <v>24</v>
      </c>
      <c r="H5564">
        <v>3188928</v>
      </c>
      <c r="I5564">
        <v>3189003</v>
      </c>
      <c r="J5564" t="s">
        <v>64</v>
      </c>
      <c r="Q5564" t="s">
        <v>7021</v>
      </c>
      <c r="R5564">
        <v>76</v>
      </c>
    </row>
    <row r="5565" spans="1:19">
      <c r="A5565" t="s">
        <v>60</v>
      </c>
      <c r="C5565" t="s">
        <v>22</v>
      </c>
      <c r="D5565" t="s">
        <v>23</v>
      </c>
      <c r="E5565" t="s">
        <v>5</v>
      </c>
      <c r="G5565" t="s">
        <v>24</v>
      </c>
      <c r="H5565">
        <v>3188928</v>
      </c>
      <c r="I5565">
        <v>3189003</v>
      </c>
      <c r="J5565" t="s">
        <v>64</v>
      </c>
      <c r="N5565" t="s">
        <v>1806</v>
      </c>
      <c r="Q5565" t="s">
        <v>7021</v>
      </c>
      <c r="R5565">
        <v>76</v>
      </c>
    </row>
    <row r="5566" spans="1:19">
      <c r="A5566" t="s">
        <v>20</v>
      </c>
      <c r="B5566" t="s">
        <v>60</v>
      </c>
      <c r="C5566" t="s">
        <v>22</v>
      </c>
      <c r="D5566" t="s">
        <v>23</v>
      </c>
      <c r="E5566" t="s">
        <v>5</v>
      </c>
      <c r="G5566" t="s">
        <v>24</v>
      </c>
      <c r="H5566">
        <v>3189020</v>
      </c>
      <c r="I5566">
        <v>3189093</v>
      </c>
      <c r="J5566" t="s">
        <v>64</v>
      </c>
      <c r="Q5566" t="s">
        <v>7022</v>
      </c>
      <c r="R5566">
        <v>74</v>
      </c>
    </row>
    <row r="5567" spans="1:19">
      <c r="A5567" t="s">
        <v>60</v>
      </c>
      <c r="C5567" t="s">
        <v>22</v>
      </c>
      <c r="D5567" t="s">
        <v>23</v>
      </c>
      <c r="E5567" t="s">
        <v>5</v>
      </c>
      <c r="G5567" t="s">
        <v>24</v>
      </c>
      <c r="H5567">
        <v>3189020</v>
      </c>
      <c r="I5567">
        <v>3189093</v>
      </c>
      <c r="J5567" t="s">
        <v>64</v>
      </c>
      <c r="N5567" t="s">
        <v>5406</v>
      </c>
      <c r="Q5567" t="s">
        <v>7022</v>
      </c>
      <c r="R5567">
        <v>74</v>
      </c>
    </row>
    <row r="5568" spans="1:19">
      <c r="A5568" t="s">
        <v>20</v>
      </c>
      <c r="B5568" t="s">
        <v>21</v>
      </c>
      <c r="C5568" t="s">
        <v>22</v>
      </c>
      <c r="D5568" t="s">
        <v>23</v>
      </c>
      <c r="E5568" t="s">
        <v>5</v>
      </c>
      <c r="G5568" t="s">
        <v>24</v>
      </c>
      <c r="H5568">
        <v>3189179</v>
      </c>
      <c r="I5568">
        <v>3189823</v>
      </c>
      <c r="J5568" t="s">
        <v>64</v>
      </c>
      <c r="Q5568" t="s">
        <v>7023</v>
      </c>
      <c r="R5568">
        <v>645</v>
      </c>
    </row>
    <row r="5569" spans="1:19">
      <c r="A5569" t="s">
        <v>27</v>
      </c>
      <c r="B5569" t="s">
        <v>28</v>
      </c>
      <c r="C5569" t="s">
        <v>22</v>
      </c>
      <c r="D5569" t="s">
        <v>23</v>
      </c>
      <c r="E5569" t="s">
        <v>5</v>
      </c>
      <c r="G5569" t="s">
        <v>24</v>
      </c>
      <c r="H5569">
        <v>3189179</v>
      </c>
      <c r="I5569">
        <v>3189823</v>
      </c>
      <c r="J5569" t="s">
        <v>64</v>
      </c>
      <c r="K5569" t="s">
        <v>7024</v>
      </c>
      <c r="N5569" t="s">
        <v>7025</v>
      </c>
      <c r="Q5569" t="s">
        <v>7023</v>
      </c>
      <c r="R5569">
        <v>645</v>
      </c>
      <c r="S5569">
        <v>214</v>
      </c>
    </row>
    <row r="5570" spans="1:19">
      <c r="A5570" t="s">
        <v>20</v>
      </c>
      <c r="B5570" t="s">
        <v>21</v>
      </c>
      <c r="C5570" t="s">
        <v>22</v>
      </c>
      <c r="D5570" t="s">
        <v>23</v>
      </c>
      <c r="E5570" t="s">
        <v>5</v>
      </c>
      <c r="G5570" t="s">
        <v>24</v>
      </c>
      <c r="H5570">
        <v>3189928</v>
      </c>
      <c r="I5570">
        <v>3190020</v>
      </c>
      <c r="J5570" t="s">
        <v>64</v>
      </c>
      <c r="Q5570" t="s">
        <v>7026</v>
      </c>
      <c r="R5570">
        <v>93</v>
      </c>
    </row>
    <row r="5571" spans="1:19">
      <c r="A5571" t="s">
        <v>27</v>
      </c>
      <c r="B5571" t="s">
        <v>28</v>
      </c>
      <c r="C5571" t="s">
        <v>22</v>
      </c>
      <c r="D5571" t="s">
        <v>23</v>
      </c>
      <c r="E5571" t="s">
        <v>5</v>
      </c>
      <c r="G5571" t="s">
        <v>24</v>
      </c>
      <c r="H5571">
        <v>3189928</v>
      </c>
      <c r="I5571">
        <v>3190020</v>
      </c>
      <c r="J5571" t="s">
        <v>64</v>
      </c>
      <c r="K5571" t="s">
        <v>7027</v>
      </c>
      <c r="N5571" t="s">
        <v>42</v>
      </c>
      <c r="Q5571" t="s">
        <v>7026</v>
      </c>
      <c r="R5571">
        <v>93</v>
      </c>
      <c r="S5571">
        <v>30</v>
      </c>
    </row>
    <row r="5572" spans="1:19">
      <c r="A5572" t="s">
        <v>20</v>
      </c>
      <c r="B5572" t="s">
        <v>21</v>
      </c>
      <c r="C5572" t="s">
        <v>22</v>
      </c>
      <c r="D5572" t="s">
        <v>23</v>
      </c>
      <c r="E5572" t="s">
        <v>5</v>
      </c>
      <c r="G5572" t="s">
        <v>24</v>
      </c>
      <c r="H5572">
        <v>3190125</v>
      </c>
      <c r="I5572">
        <v>3190958</v>
      </c>
      <c r="J5572" t="s">
        <v>64</v>
      </c>
      <c r="Q5572" t="s">
        <v>7028</v>
      </c>
      <c r="R5572">
        <v>834</v>
      </c>
    </row>
    <row r="5573" spans="1:19">
      <c r="A5573" t="s">
        <v>27</v>
      </c>
      <c r="B5573" t="s">
        <v>28</v>
      </c>
      <c r="C5573" t="s">
        <v>22</v>
      </c>
      <c r="D5573" t="s">
        <v>23</v>
      </c>
      <c r="E5573" t="s">
        <v>5</v>
      </c>
      <c r="G5573" t="s">
        <v>24</v>
      </c>
      <c r="H5573">
        <v>3190125</v>
      </c>
      <c r="I5573">
        <v>3190958</v>
      </c>
      <c r="J5573" t="s">
        <v>64</v>
      </c>
      <c r="K5573" t="s">
        <v>7029</v>
      </c>
      <c r="N5573" t="s">
        <v>2808</v>
      </c>
      <c r="Q5573" t="s">
        <v>7028</v>
      </c>
      <c r="R5573">
        <v>834</v>
      </c>
      <c r="S5573">
        <v>277</v>
      </c>
    </row>
    <row r="5574" spans="1:19">
      <c r="A5574" t="s">
        <v>20</v>
      </c>
      <c r="B5574" t="s">
        <v>21</v>
      </c>
      <c r="C5574" t="s">
        <v>22</v>
      </c>
      <c r="D5574" t="s">
        <v>23</v>
      </c>
      <c r="E5574" t="s">
        <v>5</v>
      </c>
      <c r="G5574" t="s">
        <v>24</v>
      </c>
      <c r="H5574">
        <v>3191109</v>
      </c>
      <c r="I5574">
        <v>3191531</v>
      </c>
      <c r="J5574" t="s">
        <v>64</v>
      </c>
      <c r="Q5574" t="s">
        <v>7030</v>
      </c>
      <c r="R5574">
        <v>423</v>
      </c>
    </row>
    <row r="5575" spans="1:19">
      <c r="A5575" t="s">
        <v>27</v>
      </c>
      <c r="B5575" t="s">
        <v>28</v>
      </c>
      <c r="C5575" t="s">
        <v>22</v>
      </c>
      <c r="D5575" t="s">
        <v>23</v>
      </c>
      <c r="E5575" t="s">
        <v>5</v>
      </c>
      <c r="G5575" t="s">
        <v>24</v>
      </c>
      <c r="H5575">
        <v>3191109</v>
      </c>
      <c r="I5575">
        <v>3191531</v>
      </c>
      <c r="J5575" t="s">
        <v>64</v>
      </c>
      <c r="K5575" t="s">
        <v>7031</v>
      </c>
      <c r="N5575" t="s">
        <v>7032</v>
      </c>
      <c r="Q5575" t="s">
        <v>7030</v>
      </c>
      <c r="R5575">
        <v>423</v>
      </c>
      <c r="S5575">
        <v>140</v>
      </c>
    </row>
    <row r="5576" spans="1:19">
      <c r="A5576" t="s">
        <v>20</v>
      </c>
      <c r="B5576" t="s">
        <v>21</v>
      </c>
      <c r="C5576" t="s">
        <v>22</v>
      </c>
      <c r="D5576" t="s">
        <v>23</v>
      </c>
      <c r="E5576" t="s">
        <v>5</v>
      </c>
      <c r="G5576" t="s">
        <v>24</v>
      </c>
      <c r="H5576">
        <v>3191718</v>
      </c>
      <c r="I5576">
        <v>3193253</v>
      </c>
      <c r="J5576" t="s">
        <v>25</v>
      </c>
      <c r="Q5576" t="s">
        <v>7033</v>
      </c>
      <c r="R5576">
        <v>1536</v>
      </c>
    </row>
    <row r="5577" spans="1:19">
      <c r="A5577" t="s">
        <v>27</v>
      </c>
      <c r="B5577" t="s">
        <v>28</v>
      </c>
      <c r="C5577" t="s">
        <v>22</v>
      </c>
      <c r="D5577" t="s">
        <v>23</v>
      </c>
      <c r="E5577" t="s">
        <v>5</v>
      </c>
      <c r="G5577" t="s">
        <v>24</v>
      </c>
      <c r="H5577">
        <v>3191718</v>
      </c>
      <c r="I5577">
        <v>3193253</v>
      </c>
      <c r="J5577" t="s">
        <v>25</v>
      </c>
      <c r="K5577" t="s">
        <v>7034</v>
      </c>
      <c r="N5577" t="s">
        <v>4168</v>
      </c>
      <c r="Q5577" t="s">
        <v>7033</v>
      </c>
      <c r="R5577">
        <v>1536</v>
      </c>
      <c r="S5577">
        <v>511</v>
      </c>
    </row>
    <row r="5578" spans="1:19">
      <c r="A5578" t="s">
        <v>20</v>
      </c>
      <c r="B5578" t="s">
        <v>21</v>
      </c>
      <c r="C5578" t="s">
        <v>22</v>
      </c>
      <c r="D5578" t="s">
        <v>23</v>
      </c>
      <c r="E5578" t="s">
        <v>5</v>
      </c>
      <c r="G5578" t="s">
        <v>24</v>
      </c>
      <c r="H5578">
        <v>3193243</v>
      </c>
      <c r="I5578">
        <v>3194364</v>
      </c>
      <c r="J5578" t="s">
        <v>25</v>
      </c>
      <c r="Q5578" t="s">
        <v>7035</v>
      </c>
      <c r="R5578">
        <v>1122</v>
      </c>
    </row>
    <row r="5579" spans="1:19">
      <c r="A5579" t="s">
        <v>27</v>
      </c>
      <c r="B5579" t="s">
        <v>28</v>
      </c>
      <c r="C5579" t="s">
        <v>22</v>
      </c>
      <c r="D5579" t="s">
        <v>23</v>
      </c>
      <c r="E5579" t="s">
        <v>5</v>
      </c>
      <c r="G5579" t="s">
        <v>24</v>
      </c>
      <c r="H5579">
        <v>3193243</v>
      </c>
      <c r="I5579">
        <v>3194364</v>
      </c>
      <c r="J5579" t="s">
        <v>25</v>
      </c>
      <c r="K5579" t="s">
        <v>7036</v>
      </c>
      <c r="N5579" t="s">
        <v>4160</v>
      </c>
      <c r="Q5579" t="s">
        <v>7035</v>
      </c>
      <c r="R5579">
        <v>1122</v>
      </c>
      <c r="S5579">
        <v>373</v>
      </c>
    </row>
    <row r="5580" spans="1:19">
      <c r="A5580" t="s">
        <v>20</v>
      </c>
      <c r="B5580" t="s">
        <v>21</v>
      </c>
      <c r="C5580" t="s">
        <v>22</v>
      </c>
      <c r="D5580" t="s">
        <v>23</v>
      </c>
      <c r="E5580" t="s">
        <v>5</v>
      </c>
      <c r="G5580" t="s">
        <v>24</v>
      </c>
      <c r="H5580">
        <v>3194348</v>
      </c>
      <c r="I5580">
        <v>3195619</v>
      </c>
      <c r="J5580" t="s">
        <v>25</v>
      </c>
      <c r="Q5580" t="s">
        <v>7037</v>
      </c>
      <c r="R5580">
        <v>1272</v>
      </c>
    </row>
    <row r="5581" spans="1:19">
      <c r="A5581" t="s">
        <v>27</v>
      </c>
      <c r="B5581" t="s">
        <v>28</v>
      </c>
      <c r="C5581" t="s">
        <v>22</v>
      </c>
      <c r="D5581" t="s">
        <v>23</v>
      </c>
      <c r="E5581" t="s">
        <v>5</v>
      </c>
      <c r="G5581" t="s">
        <v>24</v>
      </c>
      <c r="H5581">
        <v>3194348</v>
      </c>
      <c r="I5581">
        <v>3195619</v>
      </c>
      <c r="J5581" t="s">
        <v>25</v>
      </c>
      <c r="K5581" t="s">
        <v>7038</v>
      </c>
      <c r="N5581" t="s">
        <v>4163</v>
      </c>
      <c r="Q5581" t="s">
        <v>7037</v>
      </c>
      <c r="R5581">
        <v>1272</v>
      </c>
      <c r="S5581">
        <v>423</v>
      </c>
    </row>
    <row r="5582" spans="1:19">
      <c r="A5582" t="s">
        <v>20</v>
      </c>
      <c r="B5582" t="s">
        <v>21</v>
      </c>
      <c r="C5582" t="s">
        <v>22</v>
      </c>
      <c r="D5582" t="s">
        <v>23</v>
      </c>
      <c r="E5582" t="s">
        <v>5</v>
      </c>
      <c r="G5582" t="s">
        <v>24</v>
      </c>
      <c r="H5582">
        <v>3195708</v>
      </c>
      <c r="I5582">
        <v>3197114</v>
      </c>
      <c r="J5582" t="s">
        <v>64</v>
      </c>
      <c r="Q5582" t="s">
        <v>7039</v>
      </c>
      <c r="R5582">
        <v>1407</v>
      </c>
    </row>
    <row r="5583" spans="1:19">
      <c r="A5583" t="s">
        <v>27</v>
      </c>
      <c r="B5583" t="s">
        <v>28</v>
      </c>
      <c r="C5583" t="s">
        <v>22</v>
      </c>
      <c r="D5583" t="s">
        <v>23</v>
      </c>
      <c r="E5583" t="s">
        <v>5</v>
      </c>
      <c r="G5583" t="s">
        <v>24</v>
      </c>
      <c r="H5583">
        <v>3195708</v>
      </c>
      <c r="I5583">
        <v>3197114</v>
      </c>
      <c r="J5583" t="s">
        <v>64</v>
      </c>
      <c r="K5583" t="s">
        <v>7040</v>
      </c>
      <c r="N5583" t="s">
        <v>7041</v>
      </c>
      <c r="Q5583" t="s">
        <v>7039</v>
      </c>
      <c r="R5583">
        <v>1407</v>
      </c>
      <c r="S5583">
        <v>468</v>
      </c>
    </row>
    <row r="5584" spans="1:19">
      <c r="A5584" t="s">
        <v>20</v>
      </c>
      <c r="B5584" t="s">
        <v>21</v>
      </c>
      <c r="C5584" t="s">
        <v>22</v>
      </c>
      <c r="D5584" t="s">
        <v>23</v>
      </c>
      <c r="E5584" t="s">
        <v>5</v>
      </c>
      <c r="G5584" t="s">
        <v>24</v>
      </c>
      <c r="H5584">
        <v>3197101</v>
      </c>
      <c r="I5584">
        <v>3197847</v>
      </c>
      <c r="J5584" t="s">
        <v>64</v>
      </c>
      <c r="Q5584" t="s">
        <v>7042</v>
      </c>
      <c r="R5584">
        <v>747</v>
      </c>
    </row>
    <row r="5585" spans="1:19">
      <c r="A5585" t="s">
        <v>27</v>
      </c>
      <c r="B5585" t="s">
        <v>28</v>
      </c>
      <c r="C5585" t="s">
        <v>22</v>
      </c>
      <c r="D5585" t="s">
        <v>23</v>
      </c>
      <c r="E5585" t="s">
        <v>5</v>
      </c>
      <c r="G5585" t="s">
        <v>24</v>
      </c>
      <c r="H5585">
        <v>3197101</v>
      </c>
      <c r="I5585">
        <v>3197847</v>
      </c>
      <c r="J5585" t="s">
        <v>64</v>
      </c>
      <c r="K5585" t="s">
        <v>7043</v>
      </c>
      <c r="N5585" t="s">
        <v>7044</v>
      </c>
      <c r="Q5585" t="s">
        <v>7042</v>
      </c>
      <c r="R5585">
        <v>747</v>
      </c>
      <c r="S5585">
        <v>248</v>
      </c>
    </row>
    <row r="5586" spans="1:19">
      <c r="A5586" t="s">
        <v>20</v>
      </c>
      <c r="B5586" t="s">
        <v>21</v>
      </c>
      <c r="C5586" t="s">
        <v>22</v>
      </c>
      <c r="D5586" t="s">
        <v>23</v>
      </c>
      <c r="E5586" t="s">
        <v>5</v>
      </c>
      <c r="G5586" t="s">
        <v>24</v>
      </c>
      <c r="H5586">
        <v>3198476</v>
      </c>
      <c r="I5586">
        <v>3198883</v>
      </c>
      <c r="J5586" t="s">
        <v>25</v>
      </c>
      <c r="Q5586" t="s">
        <v>7045</v>
      </c>
      <c r="R5586">
        <v>408</v>
      </c>
    </row>
    <row r="5587" spans="1:19">
      <c r="A5587" t="s">
        <v>27</v>
      </c>
      <c r="B5587" t="s">
        <v>28</v>
      </c>
      <c r="C5587" t="s">
        <v>22</v>
      </c>
      <c r="D5587" t="s">
        <v>23</v>
      </c>
      <c r="E5587" t="s">
        <v>5</v>
      </c>
      <c r="G5587" t="s">
        <v>24</v>
      </c>
      <c r="H5587">
        <v>3198476</v>
      </c>
      <c r="I5587">
        <v>3198883</v>
      </c>
      <c r="J5587" t="s">
        <v>25</v>
      </c>
      <c r="K5587" t="s">
        <v>7046</v>
      </c>
      <c r="N5587" t="s">
        <v>7047</v>
      </c>
      <c r="Q5587" t="s">
        <v>7045</v>
      </c>
      <c r="R5587">
        <v>408</v>
      </c>
      <c r="S5587">
        <v>135</v>
      </c>
    </row>
    <row r="5588" spans="1:19">
      <c r="A5588" t="s">
        <v>20</v>
      </c>
      <c r="B5588" t="s">
        <v>21</v>
      </c>
      <c r="C5588" t="s">
        <v>22</v>
      </c>
      <c r="D5588" t="s">
        <v>23</v>
      </c>
      <c r="E5588" t="s">
        <v>5</v>
      </c>
      <c r="G5588" t="s">
        <v>24</v>
      </c>
      <c r="H5588">
        <v>3199348</v>
      </c>
      <c r="I5588">
        <v>3200235</v>
      </c>
      <c r="J5588" t="s">
        <v>64</v>
      </c>
      <c r="Q5588" t="s">
        <v>7048</v>
      </c>
      <c r="R5588">
        <v>888</v>
      </c>
    </row>
    <row r="5589" spans="1:19">
      <c r="A5589" t="s">
        <v>27</v>
      </c>
      <c r="B5589" t="s">
        <v>28</v>
      </c>
      <c r="C5589" t="s">
        <v>22</v>
      </c>
      <c r="D5589" t="s">
        <v>23</v>
      </c>
      <c r="E5589" t="s">
        <v>5</v>
      </c>
      <c r="G5589" t="s">
        <v>24</v>
      </c>
      <c r="H5589">
        <v>3199348</v>
      </c>
      <c r="I5589">
        <v>3200235</v>
      </c>
      <c r="J5589" t="s">
        <v>64</v>
      </c>
      <c r="K5589" t="s">
        <v>7049</v>
      </c>
      <c r="N5589" t="s">
        <v>7050</v>
      </c>
      <c r="Q5589" t="s">
        <v>7048</v>
      </c>
      <c r="R5589">
        <v>888</v>
      </c>
      <c r="S5589">
        <v>295</v>
      </c>
    </row>
    <row r="5590" spans="1:19">
      <c r="A5590" t="s">
        <v>20</v>
      </c>
      <c r="B5590" t="s">
        <v>21</v>
      </c>
      <c r="C5590" t="s">
        <v>22</v>
      </c>
      <c r="D5590" t="s">
        <v>23</v>
      </c>
      <c r="E5590" t="s">
        <v>5</v>
      </c>
      <c r="G5590" t="s">
        <v>24</v>
      </c>
      <c r="H5590">
        <v>3200475</v>
      </c>
      <c r="I5590">
        <v>3201251</v>
      </c>
      <c r="J5590" t="s">
        <v>25</v>
      </c>
      <c r="Q5590" t="s">
        <v>7051</v>
      </c>
      <c r="R5590">
        <v>777</v>
      </c>
    </row>
    <row r="5591" spans="1:19">
      <c r="A5591" t="s">
        <v>27</v>
      </c>
      <c r="B5591" t="s">
        <v>28</v>
      </c>
      <c r="C5591" t="s">
        <v>22</v>
      </c>
      <c r="D5591" t="s">
        <v>23</v>
      </c>
      <c r="E5591" t="s">
        <v>5</v>
      </c>
      <c r="G5591" t="s">
        <v>24</v>
      </c>
      <c r="H5591">
        <v>3200475</v>
      </c>
      <c r="I5591">
        <v>3201251</v>
      </c>
      <c r="J5591" t="s">
        <v>25</v>
      </c>
      <c r="K5591" t="s">
        <v>7052</v>
      </c>
      <c r="N5591" t="s">
        <v>42</v>
      </c>
      <c r="Q5591" t="s">
        <v>7051</v>
      </c>
      <c r="R5591">
        <v>777</v>
      </c>
      <c r="S5591">
        <v>258</v>
      </c>
    </row>
    <row r="5592" spans="1:19">
      <c r="A5592" t="s">
        <v>20</v>
      </c>
      <c r="B5592" t="s">
        <v>21</v>
      </c>
      <c r="C5592" t="s">
        <v>22</v>
      </c>
      <c r="D5592" t="s">
        <v>23</v>
      </c>
      <c r="E5592" t="s">
        <v>5</v>
      </c>
      <c r="G5592" t="s">
        <v>24</v>
      </c>
      <c r="H5592">
        <v>3201244</v>
      </c>
      <c r="I5592">
        <v>3202101</v>
      </c>
      <c r="J5592" t="s">
        <v>64</v>
      </c>
      <c r="Q5592" t="s">
        <v>7053</v>
      </c>
      <c r="R5592">
        <v>858</v>
      </c>
    </row>
    <row r="5593" spans="1:19">
      <c r="A5593" t="s">
        <v>27</v>
      </c>
      <c r="B5593" t="s">
        <v>28</v>
      </c>
      <c r="C5593" t="s">
        <v>22</v>
      </c>
      <c r="D5593" t="s">
        <v>23</v>
      </c>
      <c r="E5593" t="s">
        <v>5</v>
      </c>
      <c r="G5593" t="s">
        <v>24</v>
      </c>
      <c r="H5593">
        <v>3201244</v>
      </c>
      <c r="I5593">
        <v>3202101</v>
      </c>
      <c r="J5593" t="s">
        <v>64</v>
      </c>
      <c r="K5593" t="s">
        <v>7054</v>
      </c>
      <c r="N5593" t="s">
        <v>3726</v>
      </c>
      <c r="Q5593" t="s">
        <v>7053</v>
      </c>
      <c r="R5593">
        <v>858</v>
      </c>
      <c r="S5593">
        <v>285</v>
      </c>
    </row>
    <row r="5594" spans="1:19">
      <c r="A5594" t="s">
        <v>20</v>
      </c>
      <c r="B5594" t="s">
        <v>21</v>
      </c>
      <c r="C5594" t="s">
        <v>22</v>
      </c>
      <c r="D5594" t="s">
        <v>23</v>
      </c>
      <c r="E5594" t="s">
        <v>5</v>
      </c>
      <c r="G5594" t="s">
        <v>24</v>
      </c>
      <c r="H5594">
        <v>3202716</v>
      </c>
      <c r="I5594">
        <v>3203639</v>
      </c>
      <c r="J5594" t="s">
        <v>64</v>
      </c>
      <c r="Q5594" t="s">
        <v>7055</v>
      </c>
      <c r="R5594">
        <v>924</v>
      </c>
    </row>
    <row r="5595" spans="1:19">
      <c r="A5595" t="s">
        <v>27</v>
      </c>
      <c r="B5595" t="s">
        <v>28</v>
      </c>
      <c r="C5595" t="s">
        <v>22</v>
      </c>
      <c r="D5595" t="s">
        <v>23</v>
      </c>
      <c r="E5595" t="s">
        <v>5</v>
      </c>
      <c r="G5595" t="s">
        <v>24</v>
      </c>
      <c r="H5595">
        <v>3202716</v>
      </c>
      <c r="I5595">
        <v>3203639</v>
      </c>
      <c r="J5595" t="s">
        <v>64</v>
      </c>
      <c r="K5595" t="s">
        <v>7056</v>
      </c>
      <c r="N5595" t="s">
        <v>7057</v>
      </c>
      <c r="Q5595" t="s">
        <v>7055</v>
      </c>
      <c r="R5595">
        <v>924</v>
      </c>
      <c r="S5595">
        <v>307</v>
      </c>
    </row>
    <row r="5596" spans="1:19">
      <c r="A5596" t="s">
        <v>20</v>
      </c>
      <c r="B5596" t="s">
        <v>21</v>
      </c>
      <c r="C5596" t="s">
        <v>22</v>
      </c>
      <c r="D5596" t="s">
        <v>23</v>
      </c>
      <c r="E5596" t="s">
        <v>5</v>
      </c>
      <c r="G5596" t="s">
        <v>24</v>
      </c>
      <c r="H5596">
        <v>3203873</v>
      </c>
      <c r="I5596">
        <v>3204625</v>
      </c>
      <c r="J5596" t="s">
        <v>64</v>
      </c>
      <c r="Q5596" t="s">
        <v>7058</v>
      </c>
      <c r="R5596">
        <v>753</v>
      </c>
    </row>
    <row r="5597" spans="1:19">
      <c r="A5597" t="s">
        <v>27</v>
      </c>
      <c r="B5597" t="s">
        <v>28</v>
      </c>
      <c r="C5597" t="s">
        <v>22</v>
      </c>
      <c r="D5597" t="s">
        <v>23</v>
      </c>
      <c r="E5597" t="s">
        <v>5</v>
      </c>
      <c r="G5597" t="s">
        <v>24</v>
      </c>
      <c r="H5597">
        <v>3203873</v>
      </c>
      <c r="I5597">
        <v>3204625</v>
      </c>
      <c r="J5597" t="s">
        <v>64</v>
      </c>
      <c r="K5597" t="s">
        <v>7059</v>
      </c>
      <c r="N5597" t="s">
        <v>42</v>
      </c>
      <c r="Q5597" t="s">
        <v>7058</v>
      </c>
      <c r="R5597">
        <v>753</v>
      </c>
      <c r="S5597">
        <v>250</v>
      </c>
    </row>
    <row r="5598" spans="1:19">
      <c r="A5598" t="s">
        <v>20</v>
      </c>
      <c r="B5598" t="s">
        <v>21</v>
      </c>
      <c r="C5598" t="s">
        <v>22</v>
      </c>
      <c r="D5598" t="s">
        <v>23</v>
      </c>
      <c r="E5598" t="s">
        <v>5</v>
      </c>
      <c r="G5598" t="s">
        <v>24</v>
      </c>
      <c r="H5598">
        <v>3205376</v>
      </c>
      <c r="I5598">
        <v>3206557</v>
      </c>
      <c r="J5598" t="s">
        <v>25</v>
      </c>
      <c r="Q5598" t="s">
        <v>7060</v>
      </c>
      <c r="R5598">
        <v>1182</v>
      </c>
    </row>
    <row r="5599" spans="1:19">
      <c r="A5599" t="s">
        <v>27</v>
      </c>
      <c r="B5599" t="s">
        <v>28</v>
      </c>
      <c r="C5599" t="s">
        <v>22</v>
      </c>
      <c r="D5599" t="s">
        <v>23</v>
      </c>
      <c r="E5599" t="s">
        <v>5</v>
      </c>
      <c r="G5599" t="s">
        <v>24</v>
      </c>
      <c r="H5599">
        <v>3205376</v>
      </c>
      <c r="I5599">
        <v>3206557</v>
      </c>
      <c r="J5599" t="s">
        <v>25</v>
      </c>
      <c r="K5599" t="s">
        <v>7061</v>
      </c>
      <c r="N5599" t="s">
        <v>7062</v>
      </c>
      <c r="Q5599" t="s">
        <v>7060</v>
      </c>
      <c r="R5599">
        <v>1182</v>
      </c>
      <c r="S5599">
        <v>393</v>
      </c>
    </row>
    <row r="5600" spans="1:19">
      <c r="A5600" t="s">
        <v>20</v>
      </c>
      <c r="B5600" t="s">
        <v>21</v>
      </c>
      <c r="C5600" t="s">
        <v>22</v>
      </c>
      <c r="D5600" t="s">
        <v>23</v>
      </c>
      <c r="E5600" t="s">
        <v>5</v>
      </c>
      <c r="G5600" t="s">
        <v>24</v>
      </c>
      <c r="H5600">
        <v>3206681</v>
      </c>
      <c r="I5600">
        <v>3206899</v>
      </c>
      <c r="J5600" t="s">
        <v>25</v>
      </c>
      <c r="Q5600" t="s">
        <v>7063</v>
      </c>
      <c r="R5600">
        <v>219</v>
      </c>
    </row>
    <row r="5601" spans="1:19">
      <c r="A5601" t="s">
        <v>27</v>
      </c>
      <c r="B5601" t="s">
        <v>28</v>
      </c>
      <c r="C5601" t="s">
        <v>22</v>
      </c>
      <c r="D5601" t="s">
        <v>23</v>
      </c>
      <c r="E5601" t="s">
        <v>5</v>
      </c>
      <c r="G5601" t="s">
        <v>24</v>
      </c>
      <c r="H5601">
        <v>3206681</v>
      </c>
      <c r="I5601">
        <v>3206899</v>
      </c>
      <c r="J5601" t="s">
        <v>25</v>
      </c>
      <c r="K5601" t="s">
        <v>7064</v>
      </c>
      <c r="N5601" t="s">
        <v>7065</v>
      </c>
      <c r="Q5601" t="s">
        <v>7063</v>
      </c>
      <c r="R5601">
        <v>219</v>
      </c>
      <c r="S5601">
        <v>72</v>
      </c>
    </row>
    <row r="5602" spans="1:19">
      <c r="A5602" t="s">
        <v>20</v>
      </c>
      <c r="B5602" t="s">
        <v>21</v>
      </c>
      <c r="C5602" t="s">
        <v>22</v>
      </c>
      <c r="D5602" t="s">
        <v>23</v>
      </c>
      <c r="E5602" t="s">
        <v>5</v>
      </c>
      <c r="G5602" t="s">
        <v>24</v>
      </c>
      <c r="H5602">
        <v>3207026</v>
      </c>
      <c r="I5602">
        <v>3207196</v>
      </c>
      <c r="J5602" t="s">
        <v>64</v>
      </c>
      <c r="Q5602" t="s">
        <v>7066</v>
      </c>
      <c r="R5602">
        <v>171</v>
      </c>
    </row>
    <row r="5603" spans="1:19">
      <c r="A5603" t="s">
        <v>27</v>
      </c>
      <c r="B5603" t="s">
        <v>28</v>
      </c>
      <c r="C5603" t="s">
        <v>22</v>
      </c>
      <c r="D5603" t="s">
        <v>23</v>
      </c>
      <c r="E5603" t="s">
        <v>5</v>
      </c>
      <c r="G5603" t="s">
        <v>24</v>
      </c>
      <c r="H5603">
        <v>3207026</v>
      </c>
      <c r="I5603">
        <v>3207196</v>
      </c>
      <c r="J5603" t="s">
        <v>64</v>
      </c>
      <c r="K5603" t="s">
        <v>7067</v>
      </c>
      <c r="N5603" t="s">
        <v>42</v>
      </c>
      <c r="Q5603" t="s">
        <v>7066</v>
      </c>
      <c r="R5603">
        <v>171</v>
      </c>
      <c r="S5603">
        <v>56</v>
      </c>
    </row>
    <row r="5604" spans="1:19">
      <c r="A5604" t="s">
        <v>20</v>
      </c>
      <c r="B5604" t="s">
        <v>21</v>
      </c>
      <c r="C5604" t="s">
        <v>22</v>
      </c>
      <c r="D5604" t="s">
        <v>23</v>
      </c>
      <c r="E5604" t="s">
        <v>5</v>
      </c>
      <c r="G5604" t="s">
        <v>24</v>
      </c>
      <c r="H5604">
        <v>3207428</v>
      </c>
      <c r="I5604">
        <v>3208156</v>
      </c>
      <c r="J5604" t="s">
        <v>64</v>
      </c>
      <c r="Q5604" t="s">
        <v>7068</v>
      </c>
      <c r="R5604">
        <v>729</v>
      </c>
    </row>
    <row r="5605" spans="1:19">
      <c r="A5605" t="s">
        <v>27</v>
      </c>
      <c r="B5605" t="s">
        <v>28</v>
      </c>
      <c r="C5605" t="s">
        <v>22</v>
      </c>
      <c r="D5605" t="s">
        <v>23</v>
      </c>
      <c r="E5605" t="s">
        <v>5</v>
      </c>
      <c r="G5605" t="s">
        <v>24</v>
      </c>
      <c r="H5605">
        <v>3207428</v>
      </c>
      <c r="I5605">
        <v>3208156</v>
      </c>
      <c r="J5605" t="s">
        <v>64</v>
      </c>
      <c r="K5605" t="s">
        <v>7069</v>
      </c>
      <c r="N5605" t="s">
        <v>7070</v>
      </c>
      <c r="Q5605" t="s">
        <v>7068</v>
      </c>
      <c r="R5605">
        <v>729</v>
      </c>
      <c r="S5605">
        <v>242</v>
      </c>
    </row>
    <row r="5606" spans="1:19">
      <c r="A5606" t="s">
        <v>20</v>
      </c>
      <c r="B5606" t="s">
        <v>21</v>
      </c>
      <c r="C5606" t="s">
        <v>22</v>
      </c>
      <c r="D5606" t="s">
        <v>23</v>
      </c>
      <c r="E5606" t="s">
        <v>5</v>
      </c>
      <c r="G5606" t="s">
        <v>24</v>
      </c>
      <c r="H5606">
        <v>3208432</v>
      </c>
      <c r="I5606">
        <v>3208740</v>
      </c>
      <c r="J5606" t="s">
        <v>25</v>
      </c>
      <c r="Q5606" t="s">
        <v>7071</v>
      </c>
      <c r="R5606">
        <v>309</v>
      </c>
    </row>
    <row r="5607" spans="1:19">
      <c r="A5607" t="s">
        <v>27</v>
      </c>
      <c r="B5607" t="s">
        <v>28</v>
      </c>
      <c r="C5607" t="s">
        <v>22</v>
      </c>
      <c r="D5607" t="s">
        <v>23</v>
      </c>
      <c r="E5607" t="s">
        <v>5</v>
      </c>
      <c r="G5607" t="s">
        <v>24</v>
      </c>
      <c r="H5607">
        <v>3208432</v>
      </c>
      <c r="I5607">
        <v>3208740</v>
      </c>
      <c r="J5607" t="s">
        <v>25</v>
      </c>
      <c r="K5607" t="s">
        <v>7072</v>
      </c>
      <c r="N5607" t="s">
        <v>42</v>
      </c>
      <c r="Q5607" t="s">
        <v>7071</v>
      </c>
      <c r="R5607">
        <v>309</v>
      </c>
      <c r="S5607">
        <v>102</v>
      </c>
    </row>
    <row r="5608" spans="1:19">
      <c r="A5608" t="s">
        <v>20</v>
      </c>
      <c r="B5608" t="s">
        <v>21</v>
      </c>
      <c r="C5608" t="s">
        <v>22</v>
      </c>
      <c r="D5608" t="s">
        <v>23</v>
      </c>
      <c r="E5608" t="s">
        <v>5</v>
      </c>
      <c r="G5608" t="s">
        <v>24</v>
      </c>
      <c r="H5608">
        <v>3208829</v>
      </c>
      <c r="I5608">
        <v>3209596</v>
      </c>
      <c r="J5608" t="s">
        <v>25</v>
      </c>
      <c r="Q5608" t="s">
        <v>7073</v>
      </c>
      <c r="R5608">
        <v>768</v>
      </c>
    </row>
    <row r="5609" spans="1:19">
      <c r="A5609" t="s">
        <v>27</v>
      </c>
      <c r="B5609" t="s">
        <v>28</v>
      </c>
      <c r="C5609" t="s">
        <v>22</v>
      </c>
      <c r="D5609" t="s">
        <v>23</v>
      </c>
      <c r="E5609" t="s">
        <v>5</v>
      </c>
      <c r="G5609" t="s">
        <v>24</v>
      </c>
      <c r="H5609">
        <v>3208829</v>
      </c>
      <c r="I5609">
        <v>3209596</v>
      </c>
      <c r="J5609" t="s">
        <v>25</v>
      </c>
      <c r="K5609" t="s">
        <v>7074</v>
      </c>
      <c r="N5609" t="s">
        <v>790</v>
      </c>
      <c r="Q5609" t="s">
        <v>7073</v>
      </c>
      <c r="R5609">
        <v>768</v>
      </c>
      <c r="S5609">
        <v>255</v>
      </c>
    </row>
    <row r="5610" spans="1:19">
      <c r="A5610" t="s">
        <v>20</v>
      </c>
      <c r="B5610" t="s">
        <v>21</v>
      </c>
      <c r="C5610" t="s">
        <v>22</v>
      </c>
      <c r="D5610" t="s">
        <v>23</v>
      </c>
      <c r="E5610" t="s">
        <v>5</v>
      </c>
      <c r="G5610" t="s">
        <v>24</v>
      </c>
      <c r="H5610">
        <v>3209683</v>
      </c>
      <c r="I5610">
        <v>3210057</v>
      </c>
      <c r="J5610" t="s">
        <v>64</v>
      </c>
      <c r="Q5610" t="s">
        <v>7075</v>
      </c>
      <c r="R5610">
        <v>375</v>
      </c>
    </row>
    <row r="5611" spans="1:19">
      <c r="A5611" t="s">
        <v>27</v>
      </c>
      <c r="B5611" t="s">
        <v>28</v>
      </c>
      <c r="C5611" t="s">
        <v>22</v>
      </c>
      <c r="D5611" t="s">
        <v>23</v>
      </c>
      <c r="E5611" t="s">
        <v>5</v>
      </c>
      <c r="G5611" t="s">
        <v>24</v>
      </c>
      <c r="H5611">
        <v>3209683</v>
      </c>
      <c r="I5611">
        <v>3210057</v>
      </c>
      <c r="J5611" t="s">
        <v>64</v>
      </c>
      <c r="K5611" t="s">
        <v>7076</v>
      </c>
      <c r="N5611" t="s">
        <v>7077</v>
      </c>
      <c r="Q5611" t="s">
        <v>7075</v>
      </c>
      <c r="R5611">
        <v>375</v>
      </c>
      <c r="S5611">
        <v>124</v>
      </c>
    </row>
    <row r="5612" spans="1:19">
      <c r="A5612" t="s">
        <v>20</v>
      </c>
      <c r="B5612" t="s">
        <v>21</v>
      </c>
      <c r="C5612" t="s">
        <v>22</v>
      </c>
      <c r="D5612" t="s">
        <v>23</v>
      </c>
      <c r="E5612" t="s">
        <v>5</v>
      </c>
      <c r="G5612" t="s">
        <v>24</v>
      </c>
      <c r="H5612">
        <v>3210130</v>
      </c>
      <c r="I5612">
        <v>3210786</v>
      </c>
      <c r="J5612" t="s">
        <v>64</v>
      </c>
      <c r="Q5612" t="s">
        <v>7078</v>
      </c>
      <c r="R5612">
        <v>657</v>
      </c>
    </row>
    <row r="5613" spans="1:19">
      <c r="A5613" t="s">
        <v>27</v>
      </c>
      <c r="B5613" t="s">
        <v>28</v>
      </c>
      <c r="C5613" t="s">
        <v>22</v>
      </c>
      <c r="D5613" t="s">
        <v>23</v>
      </c>
      <c r="E5613" t="s">
        <v>5</v>
      </c>
      <c r="G5613" t="s">
        <v>24</v>
      </c>
      <c r="H5613">
        <v>3210130</v>
      </c>
      <c r="I5613">
        <v>3210786</v>
      </c>
      <c r="J5613" t="s">
        <v>64</v>
      </c>
      <c r="K5613" t="s">
        <v>7079</v>
      </c>
      <c r="N5613" t="s">
        <v>7080</v>
      </c>
      <c r="Q5613" t="s">
        <v>7078</v>
      </c>
      <c r="R5613">
        <v>657</v>
      </c>
      <c r="S5613">
        <v>218</v>
      </c>
    </row>
    <row r="5614" spans="1:19">
      <c r="A5614" t="s">
        <v>20</v>
      </c>
      <c r="B5614" t="s">
        <v>21</v>
      </c>
      <c r="C5614" t="s">
        <v>22</v>
      </c>
      <c r="D5614" t="s">
        <v>23</v>
      </c>
      <c r="E5614" t="s">
        <v>5</v>
      </c>
      <c r="G5614" t="s">
        <v>24</v>
      </c>
      <c r="H5614">
        <v>3211037</v>
      </c>
      <c r="I5614">
        <v>3211603</v>
      </c>
      <c r="J5614" t="s">
        <v>25</v>
      </c>
      <c r="Q5614" t="s">
        <v>7081</v>
      </c>
      <c r="R5614">
        <v>567</v>
      </c>
    </row>
    <row r="5615" spans="1:19">
      <c r="A5615" t="s">
        <v>27</v>
      </c>
      <c r="B5615" t="s">
        <v>28</v>
      </c>
      <c r="C5615" t="s">
        <v>22</v>
      </c>
      <c r="D5615" t="s">
        <v>23</v>
      </c>
      <c r="E5615" t="s">
        <v>5</v>
      </c>
      <c r="G5615" t="s">
        <v>24</v>
      </c>
      <c r="H5615">
        <v>3211037</v>
      </c>
      <c r="I5615">
        <v>3211603</v>
      </c>
      <c r="J5615" t="s">
        <v>25</v>
      </c>
      <c r="K5615" t="s">
        <v>7082</v>
      </c>
      <c r="N5615" t="s">
        <v>2512</v>
      </c>
      <c r="Q5615" t="s">
        <v>7081</v>
      </c>
      <c r="R5615">
        <v>567</v>
      </c>
      <c r="S5615">
        <v>188</v>
      </c>
    </row>
    <row r="5616" spans="1:19">
      <c r="A5616" t="s">
        <v>20</v>
      </c>
      <c r="B5616" t="s">
        <v>21</v>
      </c>
      <c r="C5616" t="s">
        <v>22</v>
      </c>
      <c r="D5616" t="s">
        <v>23</v>
      </c>
      <c r="E5616" t="s">
        <v>5</v>
      </c>
      <c r="G5616" t="s">
        <v>24</v>
      </c>
      <c r="H5616">
        <v>3211718</v>
      </c>
      <c r="I5616">
        <v>3212290</v>
      </c>
      <c r="J5616" t="s">
        <v>64</v>
      </c>
      <c r="Q5616" t="s">
        <v>7083</v>
      </c>
      <c r="R5616">
        <v>573</v>
      </c>
    </row>
    <row r="5617" spans="1:19">
      <c r="A5617" t="s">
        <v>27</v>
      </c>
      <c r="B5617" t="s">
        <v>28</v>
      </c>
      <c r="C5617" t="s">
        <v>22</v>
      </c>
      <c r="D5617" t="s">
        <v>23</v>
      </c>
      <c r="E5617" t="s">
        <v>5</v>
      </c>
      <c r="G5617" t="s">
        <v>24</v>
      </c>
      <c r="H5617">
        <v>3211718</v>
      </c>
      <c r="I5617">
        <v>3212290</v>
      </c>
      <c r="J5617" t="s">
        <v>64</v>
      </c>
      <c r="K5617" t="s">
        <v>7084</v>
      </c>
      <c r="N5617" t="s">
        <v>1910</v>
      </c>
      <c r="Q5617" t="s">
        <v>7083</v>
      </c>
      <c r="R5617">
        <v>573</v>
      </c>
      <c r="S5617">
        <v>190</v>
      </c>
    </row>
    <row r="5618" spans="1:19">
      <c r="A5618" t="s">
        <v>20</v>
      </c>
      <c r="B5618" t="s">
        <v>21</v>
      </c>
      <c r="C5618" t="s">
        <v>22</v>
      </c>
      <c r="D5618" t="s">
        <v>23</v>
      </c>
      <c r="E5618" t="s">
        <v>5</v>
      </c>
      <c r="G5618" t="s">
        <v>24</v>
      </c>
      <c r="H5618">
        <v>3212440</v>
      </c>
      <c r="I5618">
        <v>3214188</v>
      </c>
      <c r="J5618" t="s">
        <v>64</v>
      </c>
      <c r="Q5618" t="s">
        <v>7085</v>
      </c>
      <c r="R5618">
        <v>1749</v>
      </c>
    </row>
    <row r="5619" spans="1:19">
      <c r="A5619" t="s">
        <v>27</v>
      </c>
      <c r="B5619" t="s">
        <v>28</v>
      </c>
      <c r="C5619" t="s">
        <v>22</v>
      </c>
      <c r="D5619" t="s">
        <v>23</v>
      </c>
      <c r="E5619" t="s">
        <v>5</v>
      </c>
      <c r="G5619" t="s">
        <v>24</v>
      </c>
      <c r="H5619">
        <v>3212440</v>
      </c>
      <c r="I5619">
        <v>3214188</v>
      </c>
      <c r="J5619" t="s">
        <v>64</v>
      </c>
      <c r="K5619" t="s">
        <v>7086</v>
      </c>
      <c r="N5619" t="s">
        <v>7087</v>
      </c>
      <c r="Q5619" t="s">
        <v>7085</v>
      </c>
      <c r="R5619">
        <v>1749</v>
      </c>
      <c r="S5619">
        <v>582</v>
      </c>
    </row>
    <row r="5620" spans="1:19">
      <c r="A5620" t="s">
        <v>20</v>
      </c>
      <c r="B5620" t="s">
        <v>21</v>
      </c>
      <c r="C5620" t="s">
        <v>22</v>
      </c>
      <c r="D5620" t="s">
        <v>23</v>
      </c>
      <c r="E5620" t="s">
        <v>5</v>
      </c>
      <c r="G5620" t="s">
        <v>24</v>
      </c>
      <c r="H5620">
        <v>3214348</v>
      </c>
      <c r="I5620">
        <v>3214572</v>
      </c>
      <c r="J5620" t="s">
        <v>64</v>
      </c>
      <c r="Q5620" t="s">
        <v>7088</v>
      </c>
      <c r="R5620">
        <v>225</v>
      </c>
    </row>
    <row r="5621" spans="1:19">
      <c r="A5621" t="s">
        <v>27</v>
      </c>
      <c r="B5621" t="s">
        <v>28</v>
      </c>
      <c r="C5621" t="s">
        <v>22</v>
      </c>
      <c r="D5621" t="s">
        <v>23</v>
      </c>
      <c r="E5621" t="s">
        <v>5</v>
      </c>
      <c r="G5621" t="s">
        <v>24</v>
      </c>
      <c r="H5621">
        <v>3214348</v>
      </c>
      <c r="I5621">
        <v>3214572</v>
      </c>
      <c r="J5621" t="s">
        <v>64</v>
      </c>
      <c r="K5621" t="s">
        <v>7089</v>
      </c>
      <c r="N5621" t="s">
        <v>42</v>
      </c>
      <c r="Q5621" t="s">
        <v>7088</v>
      </c>
      <c r="R5621">
        <v>225</v>
      </c>
      <c r="S5621">
        <v>74</v>
      </c>
    </row>
    <row r="5622" spans="1:19">
      <c r="A5622" t="s">
        <v>20</v>
      </c>
      <c r="B5622" t="s">
        <v>21</v>
      </c>
      <c r="C5622" t="s">
        <v>22</v>
      </c>
      <c r="D5622" t="s">
        <v>23</v>
      </c>
      <c r="E5622" t="s">
        <v>5</v>
      </c>
      <c r="G5622" t="s">
        <v>24</v>
      </c>
      <c r="H5622">
        <v>3214614</v>
      </c>
      <c r="I5622">
        <v>3215813</v>
      </c>
      <c r="J5622" t="s">
        <v>64</v>
      </c>
      <c r="Q5622" t="s">
        <v>7090</v>
      </c>
      <c r="R5622">
        <v>1200</v>
      </c>
    </row>
    <row r="5623" spans="1:19">
      <c r="A5623" t="s">
        <v>27</v>
      </c>
      <c r="B5623" t="s">
        <v>28</v>
      </c>
      <c r="C5623" t="s">
        <v>22</v>
      </c>
      <c r="D5623" t="s">
        <v>23</v>
      </c>
      <c r="E5623" t="s">
        <v>5</v>
      </c>
      <c r="G5623" t="s">
        <v>24</v>
      </c>
      <c r="H5623">
        <v>3214614</v>
      </c>
      <c r="I5623">
        <v>3215813</v>
      </c>
      <c r="J5623" t="s">
        <v>64</v>
      </c>
      <c r="K5623" t="s">
        <v>7091</v>
      </c>
      <c r="N5623" t="s">
        <v>7092</v>
      </c>
      <c r="Q5623" t="s">
        <v>7090</v>
      </c>
      <c r="R5623">
        <v>1200</v>
      </c>
      <c r="S5623">
        <v>399</v>
      </c>
    </row>
    <row r="5624" spans="1:19">
      <c r="A5624" t="s">
        <v>20</v>
      </c>
      <c r="B5624" t="s">
        <v>21</v>
      </c>
      <c r="C5624" t="s">
        <v>22</v>
      </c>
      <c r="D5624" t="s">
        <v>23</v>
      </c>
      <c r="E5624" t="s">
        <v>5</v>
      </c>
      <c r="G5624" t="s">
        <v>24</v>
      </c>
      <c r="H5624">
        <v>3216613</v>
      </c>
      <c r="I5624">
        <v>3217131</v>
      </c>
      <c r="J5624" t="s">
        <v>64</v>
      </c>
      <c r="Q5624" t="s">
        <v>7093</v>
      </c>
      <c r="R5624">
        <v>519</v>
      </c>
    </row>
    <row r="5625" spans="1:19">
      <c r="A5625" t="s">
        <v>27</v>
      </c>
      <c r="B5625" t="s">
        <v>28</v>
      </c>
      <c r="C5625" t="s">
        <v>22</v>
      </c>
      <c r="D5625" t="s">
        <v>23</v>
      </c>
      <c r="E5625" t="s">
        <v>5</v>
      </c>
      <c r="G5625" t="s">
        <v>24</v>
      </c>
      <c r="H5625">
        <v>3216613</v>
      </c>
      <c r="I5625">
        <v>3217131</v>
      </c>
      <c r="J5625" t="s">
        <v>64</v>
      </c>
      <c r="K5625" t="s">
        <v>7094</v>
      </c>
      <c r="N5625" t="s">
        <v>7095</v>
      </c>
      <c r="Q5625" t="s">
        <v>7093</v>
      </c>
      <c r="R5625">
        <v>519</v>
      </c>
      <c r="S5625">
        <v>172</v>
      </c>
    </row>
    <row r="5626" spans="1:19">
      <c r="A5626" t="s">
        <v>20</v>
      </c>
      <c r="B5626" t="s">
        <v>21</v>
      </c>
      <c r="C5626" t="s">
        <v>22</v>
      </c>
      <c r="D5626" t="s">
        <v>23</v>
      </c>
      <c r="E5626" t="s">
        <v>5</v>
      </c>
      <c r="G5626" t="s">
        <v>24</v>
      </c>
      <c r="H5626">
        <v>3217235</v>
      </c>
      <c r="I5626">
        <v>3219754</v>
      </c>
      <c r="J5626" t="s">
        <v>64</v>
      </c>
      <c r="Q5626" t="s">
        <v>7096</v>
      </c>
      <c r="R5626">
        <v>2520</v>
      </c>
    </row>
    <row r="5627" spans="1:19">
      <c r="A5627" t="s">
        <v>27</v>
      </c>
      <c r="B5627" t="s">
        <v>28</v>
      </c>
      <c r="C5627" t="s">
        <v>22</v>
      </c>
      <c r="D5627" t="s">
        <v>23</v>
      </c>
      <c r="E5627" t="s">
        <v>5</v>
      </c>
      <c r="G5627" t="s">
        <v>24</v>
      </c>
      <c r="H5627">
        <v>3217235</v>
      </c>
      <c r="I5627">
        <v>3219754</v>
      </c>
      <c r="J5627" t="s">
        <v>64</v>
      </c>
      <c r="K5627" t="s">
        <v>7097</v>
      </c>
      <c r="N5627" t="s">
        <v>7098</v>
      </c>
      <c r="Q5627" t="s">
        <v>7096</v>
      </c>
      <c r="R5627">
        <v>2520</v>
      </c>
      <c r="S5627">
        <v>839</v>
      </c>
    </row>
    <row r="5628" spans="1:19">
      <c r="A5628" t="s">
        <v>20</v>
      </c>
      <c r="B5628" t="s">
        <v>21</v>
      </c>
      <c r="C5628" t="s">
        <v>22</v>
      </c>
      <c r="D5628" t="s">
        <v>23</v>
      </c>
      <c r="E5628" t="s">
        <v>5</v>
      </c>
      <c r="G5628" t="s">
        <v>24</v>
      </c>
      <c r="H5628">
        <v>3219751</v>
      </c>
      <c r="I5628">
        <v>3220635</v>
      </c>
      <c r="J5628" t="s">
        <v>64</v>
      </c>
      <c r="Q5628" t="s">
        <v>7099</v>
      </c>
      <c r="R5628">
        <v>885</v>
      </c>
    </row>
    <row r="5629" spans="1:19">
      <c r="A5629" t="s">
        <v>27</v>
      </c>
      <c r="B5629" t="s">
        <v>28</v>
      </c>
      <c r="C5629" t="s">
        <v>22</v>
      </c>
      <c r="D5629" t="s">
        <v>23</v>
      </c>
      <c r="E5629" t="s">
        <v>5</v>
      </c>
      <c r="G5629" t="s">
        <v>24</v>
      </c>
      <c r="H5629">
        <v>3219751</v>
      </c>
      <c r="I5629">
        <v>3220635</v>
      </c>
      <c r="J5629" t="s">
        <v>64</v>
      </c>
      <c r="K5629" t="s">
        <v>7100</v>
      </c>
      <c r="N5629" t="s">
        <v>7101</v>
      </c>
      <c r="Q5629" t="s">
        <v>7099</v>
      </c>
      <c r="R5629">
        <v>885</v>
      </c>
      <c r="S5629">
        <v>294</v>
      </c>
    </row>
    <row r="5630" spans="1:19">
      <c r="A5630" t="s">
        <v>20</v>
      </c>
      <c r="B5630" t="s">
        <v>21</v>
      </c>
      <c r="C5630" t="s">
        <v>22</v>
      </c>
      <c r="D5630" t="s">
        <v>23</v>
      </c>
      <c r="E5630" t="s">
        <v>5</v>
      </c>
      <c r="G5630" t="s">
        <v>24</v>
      </c>
      <c r="H5630">
        <v>3220713</v>
      </c>
      <c r="I5630">
        <v>3221123</v>
      </c>
      <c r="J5630" t="s">
        <v>64</v>
      </c>
      <c r="Q5630" t="s">
        <v>7102</v>
      </c>
      <c r="R5630">
        <v>411</v>
      </c>
    </row>
    <row r="5631" spans="1:19">
      <c r="A5631" t="s">
        <v>27</v>
      </c>
      <c r="B5631" t="s">
        <v>28</v>
      </c>
      <c r="C5631" t="s">
        <v>22</v>
      </c>
      <c r="D5631" t="s">
        <v>23</v>
      </c>
      <c r="E5631" t="s">
        <v>5</v>
      </c>
      <c r="G5631" t="s">
        <v>24</v>
      </c>
      <c r="H5631">
        <v>3220713</v>
      </c>
      <c r="I5631">
        <v>3221123</v>
      </c>
      <c r="J5631" t="s">
        <v>64</v>
      </c>
      <c r="K5631" t="s">
        <v>7103</v>
      </c>
      <c r="N5631" t="s">
        <v>7104</v>
      </c>
      <c r="Q5631" t="s">
        <v>7102</v>
      </c>
      <c r="R5631">
        <v>411</v>
      </c>
      <c r="S5631">
        <v>136</v>
      </c>
    </row>
    <row r="5632" spans="1:19">
      <c r="A5632" t="s">
        <v>20</v>
      </c>
      <c r="B5632" t="s">
        <v>21</v>
      </c>
      <c r="C5632" t="s">
        <v>22</v>
      </c>
      <c r="D5632" t="s">
        <v>23</v>
      </c>
      <c r="E5632" t="s">
        <v>5</v>
      </c>
      <c r="G5632" t="s">
        <v>24</v>
      </c>
      <c r="H5632">
        <v>3221324</v>
      </c>
      <c r="I5632">
        <v>3223558</v>
      </c>
      <c r="J5632" t="s">
        <v>64</v>
      </c>
      <c r="Q5632" t="s">
        <v>7105</v>
      </c>
      <c r="R5632">
        <v>2235</v>
      </c>
    </row>
    <row r="5633" spans="1:19">
      <c r="A5633" t="s">
        <v>27</v>
      </c>
      <c r="B5633" t="s">
        <v>28</v>
      </c>
      <c r="C5633" t="s">
        <v>22</v>
      </c>
      <c r="D5633" t="s">
        <v>23</v>
      </c>
      <c r="E5633" t="s">
        <v>5</v>
      </c>
      <c r="G5633" t="s">
        <v>24</v>
      </c>
      <c r="H5633">
        <v>3221324</v>
      </c>
      <c r="I5633">
        <v>3223558</v>
      </c>
      <c r="J5633" t="s">
        <v>64</v>
      </c>
      <c r="K5633" t="s">
        <v>7106</v>
      </c>
      <c r="N5633" t="s">
        <v>7107</v>
      </c>
      <c r="Q5633" t="s">
        <v>7105</v>
      </c>
      <c r="R5633">
        <v>2235</v>
      </c>
      <c r="S5633">
        <v>744</v>
      </c>
    </row>
    <row r="5634" spans="1:19">
      <c r="A5634" t="s">
        <v>20</v>
      </c>
      <c r="B5634" t="s">
        <v>21</v>
      </c>
      <c r="C5634" t="s">
        <v>22</v>
      </c>
      <c r="D5634" t="s">
        <v>23</v>
      </c>
      <c r="E5634" t="s">
        <v>5</v>
      </c>
      <c r="G5634" t="s">
        <v>24</v>
      </c>
      <c r="H5634">
        <v>3224442</v>
      </c>
      <c r="I5634">
        <v>3225020</v>
      </c>
      <c r="J5634" t="s">
        <v>64</v>
      </c>
      <c r="Q5634" t="s">
        <v>7108</v>
      </c>
      <c r="R5634">
        <v>579</v>
      </c>
    </row>
    <row r="5635" spans="1:19">
      <c r="A5635" t="s">
        <v>27</v>
      </c>
      <c r="B5635" t="s">
        <v>28</v>
      </c>
      <c r="C5635" t="s">
        <v>22</v>
      </c>
      <c r="D5635" t="s">
        <v>23</v>
      </c>
      <c r="E5635" t="s">
        <v>5</v>
      </c>
      <c r="G5635" t="s">
        <v>24</v>
      </c>
      <c r="H5635">
        <v>3224442</v>
      </c>
      <c r="I5635">
        <v>3225020</v>
      </c>
      <c r="J5635" t="s">
        <v>64</v>
      </c>
      <c r="K5635" t="s">
        <v>7109</v>
      </c>
      <c r="N5635" t="s">
        <v>42</v>
      </c>
      <c r="Q5635" t="s">
        <v>7108</v>
      </c>
      <c r="R5635">
        <v>579</v>
      </c>
      <c r="S5635">
        <v>192</v>
      </c>
    </row>
    <row r="5636" spans="1:19">
      <c r="A5636" t="s">
        <v>20</v>
      </c>
      <c r="B5636" t="s">
        <v>21</v>
      </c>
      <c r="C5636" t="s">
        <v>22</v>
      </c>
      <c r="D5636" t="s">
        <v>23</v>
      </c>
      <c r="E5636" t="s">
        <v>5</v>
      </c>
      <c r="G5636" t="s">
        <v>24</v>
      </c>
      <c r="H5636">
        <v>3225178</v>
      </c>
      <c r="I5636">
        <v>3226476</v>
      </c>
      <c r="J5636" t="s">
        <v>64</v>
      </c>
      <c r="Q5636" t="s">
        <v>7110</v>
      </c>
      <c r="R5636">
        <v>1299</v>
      </c>
    </row>
    <row r="5637" spans="1:19">
      <c r="A5637" t="s">
        <v>27</v>
      </c>
      <c r="B5637" t="s">
        <v>28</v>
      </c>
      <c r="C5637" t="s">
        <v>22</v>
      </c>
      <c r="D5637" t="s">
        <v>23</v>
      </c>
      <c r="E5637" t="s">
        <v>5</v>
      </c>
      <c r="G5637" t="s">
        <v>24</v>
      </c>
      <c r="H5637">
        <v>3225178</v>
      </c>
      <c r="I5637">
        <v>3226476</v>
      </c>
      <c r="J5637" t="s">
        <v>64</v>
      </c>
      <c r="K5637" t="s">
        <v>7111</v>
      </c>
      <c r="N5637" t="s">
        <v>42</v>
      </c>
      <c r="Q5637" t="s">
        <v>7110</v>
      </c>
      <c r="R5637">
        <v>1299</v>
      </c>
      <c r="S5637">
        <v>432</v>
      </c>
    </row>
    <row r="5638" spans="1:19">
      <c r="A5638" t="s">
        <v>20</v>
      </c>
      <c r="B5638" t="s">
        <v>21</v>
      </c>
      <c r="C5638" t="s">
        <v>22</v>
      </c>
      <c r="D5638" t="s">
        <v>23</v>
      </c>
      <c r="E5638" t="s">
        <v>5</v>
      </c>
      <c r="G5638" t="s">
        <v>24</v>
      </c>
      <c r="H5638">
        <v>3226707</v>
      </c>
      <c r="I5638">
        <v>3227561</v>
      </c>
      <c r="J5638" t="s">
        <v>64</v>
      </c>
      <c r="Q5638" t="s">
        <v>7112</v>
      </c>
      <c r="R5638">
        <v>855</v>
      </c>
    </row>
    <row r="5639" spans="1:19">
      <c r="A5639" t="s">
        <v>27</v>
      </c>
      <c r="B5639" t="s">
        <v>28</v>
      </c>
      <c r="C5639" t="s">
        <v>22</v>
      </c>
      <c r="D5639" t="s">
        <v>23</v>
      </c>
      <c r="E5639" t="s">
        <v>5</v>
      </c>
      <c r="G5639" t="s">
        <v>24</v>
      </c>
      <c r="H5639">
        <v>3226707</v>
      </c>
      <c r="I5639">
        <v>3227561</v>
      </c>
      <c r="J5639" t="s">
        <v>64</v>
      </c>
      <c r="K5639" t="s">
        <v>7113</v>
      </c>
      <c r="N5639" t="s">
        <v>7114</v>
      </c>
      <c r="Q5639" t="s">
        <v>7112</v>
      </c>
      <c r="R5639">
        <v>855</v>
      </c>
      <c r="S5639">
        <v>284</v>
      </c>
    </row>
    <row r="5640" spans="1:19">
      <c r="A5640" t="s">
        <v>20</v>
      </c>
      <c r="B5640" t="s">
        <v>21</v>
      </c>
      <c r="C5640" t="s">
        <v>22</v>
      </c>
      <c r="D5640" t="s">
        <v>23</v>
      </c>
      <c r="E5640" t="s">
        <v>5</v>
      </c>
      <c r="G5640" t="s">
        <v>24</v>
      </c>
      <c r="H5640">
        <v>3227781</v>
      </c>
      <c r="I5640">
        <v>3228839</v>
      </c>
      <c r="J5640" t="s">
        <v>64</v>
      </c>
      <c r="Q5640" t="s">
        <v>7115</v>
      </c>
      <c r="R5640">
        <v>1059</v>
      </c>
    </row>
    <row r="5641" spans="1:19">
      <c r="A5641" t="s">
        <v>27</v>
      </c>
      <c r="B5641" t="s">
        <v>28</v>
      </c>
      <c r="C5641" t="s">
        <v>22</v>
      </c>
      <c r="D5641" t="s">
        <v>23</v>
      </c>
      <c r="E5641" t="s">
        <v>5</v>
      </c>
      <c r="G5641" t="s">
        <v>24</v>
      </c>
      <c r="H5641">
        <v>3227781</v>
      </c>
      <c r="I5641">
        <v>3228839</v>
      </c>
      <c r="J5641" t="s">
        <v>64</v>
      </c>
      <c r="K5641" t="s">
        <v>7116</v>
      </c>
      <c r="N5641" t="s">
        <v>7117</v>
      </c>
      <c r="Q5641" t="s">
        <v>7115</v>
      </c>
      <c r="R5641">
        <v>1059</v>
      </c>
      <c r="S5641">
        <v>352</v>
      </c>
    </row>
    <row r="5642" spans="1:19">
      <c r="A5642" t="s">
        <v>20</v>
      </c>
      <c r="B5642" t="s">
        <v>21</v>
      </c>
      <c r="C5642" t="s">
        <v>22</v>
      </c>
      <c r="D5642" t="s">
        <v>23</v>
      </c>
      <c r="E5642" t="s">
        <v>5</v>
      </c>
      <c r="G5642" t="s">
        <v>24</v>
      </c>
      <c r="H5642">
        <v>3229183</v>
      </c>
      <c r="I5642">
        <v>3229734</v>
      </c>
      <c r="J5642" t="s">
        <v>64</v>
      </c>
      <c r="Q5642" t="s">
        <v>7118</v>
      </c>
      <c r="R5642">
        <v>552</v>
      </c>
    </row>
    <row r="5643" spans="1:19">
      <c r="A5643" t="s">
        <v>27</v>
      </c>
      <c r="B5643" t="s">
        <v>28</v>
      </c>
      <c r="C5643" t="s">
        <v>22</v>
      </c>
      <c r="D5643" t="s">
        <v>23</v>
      </c>
      <c r="E5643" t="s">
        <v>5</v>
      </c>
      <c r="G5643" t="s">
        <v>24</v>
      </c>
      <c r="H5643">
        <v>3229183</v>
      </c>
      <c r="I5643">
        <v>3229734</v>
      </c>
      <c r="J5643" t="s">
        <v>64</v>
      </c>
      <c r="K5643" t="s">
        <v>7119</v>
      </c>
      <c r="N5643" t="s">
        <v>42</v>
      </c>
      <c r="Q5643" t="s">
        <v>7118</v>
      </c>
      <c r="R5643">
        <v>552</v>
      </c>
      <c r="S5643">
        <v>183</v>
      </c>
    </row>
    <row r="5644" spans="1:19">
      <c r="A5644" t="s">
        <v>20</v>
      </c>
      <c r="B5644" t="s">
        <v>21</v>
      </c>
      <c r="C5644" t="s">
        <v>22</v>
      </c>
      <c r="D5644" t="s">
        <v>23</v>
      </c>
      <c r="E5644" t="s">
        <v>5</v>
      </c>
      <c r="G5644" t="s">
        <v>24</v>
      </c>
      <c r="H5644">
        <v>3229841</v>
      </c>
      <c r="I5644">
        <v>3230608</v>
      </c>
      <c r="J5644" t="s">
        <v>64</v>
      </c>
      <c r="Q5644" t="s">
        <v>7120</v>
      </c>
      <c r="R5644">
        <v>768</v>
      </c>
    </row>
    <row r="5645" spans="1:19">
      <c r="A5645" t="s">
        <v>27</v>
      </c>
      <c r="B5645" t="s">
        <v>28</v>
      </c>
      <c r="C5645" t="s">
        <v>22</v>
      </c>
      <c r="D5645" t="s">
        <v>23</v>
      </c>
      <c r="E5645" t="s">
        <v>5</v>
      </c>
      <c r="G5645" t="s">
        <v>24</v>
      </c>
      <c r="H5645">
        <v>3229841</v>
      </c>
      <c r="I5645">
        <v>3230608</v>
      </c>
      <c r="J5645" t="s">
        <v>64</v>
      </c>
      <c r="K5645" t="s">
        <v>7121</v>
      </c>
      <c r="N5645" t="s">
        <v>7122</v>
      </c>
      <c r="Q5645" t="s">
        <v>7120</v>
      </c>
      <c r="R5645">
        <v>768</v>
      </c>
      <c r="S5645">
        <v>255</v>
      </c>
    </row>
    <row r="5646" spans="1:19">
      <c r="A5646" t="s">
        <v>20</v>
      </c>
      <c r="B5646" t="s">
        <v>21</v>
      </c>
      <c r="C5646" t="s">
        <v>22</v>
      </c>
      <c r="D5646" t="s">
        <v>23</v>
      </c>
      <c r="E5646" t="s">
        <v>5</v>
      </c>
      <c r="G5646" t="s">
        <v>24</v>
      </c>
      <c r="H5646">
        <v>3230661</v>
      </c>
      <c r="I5646">
        <v>3232625</v>
      </c>
      <c r="J5646" t="s">
        <v>64</v>
      </c>
      <c r="Q5646" t="s">
        <v>7123</v>
      </c>
      <c r="R5646">
        <v>1965</v>
      </c>
    </row>
    <row r="5647" spans="1:19">
      <c r="A5647" t="s">
        <v>27</v>
      </c>
      <c r="B5647" t="s">
        <v>28</v>
      </c>
      <c r="C5647" t="s">
        <v>22</v>
      </c>
      <c r="D5647" t="s">
        <v>23</v>
      </c>
      <c r="E5647" t="s">
        <v>5</v>
      </c>
      <c r="G5647" t="s">
        <v>24</v>
      </c>
      <c r="H5647">
        <v>3230661</v>
      </c>
      <c r="I5647">
        <v>3232625</v>
      </c>
      <c r="J5647" t="s">
        <v>64</v>
      </c>
      <c r="K5647" t="s">
        <v>7124</v>
      </c>
      <c r="N5647" t="s">
        <v>7125</v>
      </c>
      <c r="Q5647" t="s">
        <v>7123</v>
      </c>
      <c r="R5647">
        <v>1965</v>
      </c>
      <c r="S5647">
        <v>654</v>
      </c>
    </row>
    <row r="5648" spans="1:19">
      <c r="A5648" t="s">
        <v>20</v>
      </c>
      <c r="B5648" t="s">
        <v>21</v>
      </c>
      <c r="C5648" t="s">
        <v>22</v>
      </c>
      <c r="D5648" t="s">
        <v>23</v>
      </c>
      <c r="E5648" t="s">
        <v>5</v>
      </c>
      <c r="G5648" t="s">
        <v>24</v>
      </c>
      <c r="H5648">
        <v>3232866</v>
      </c>
      <c r="I5648">
        <v>3233909</v>
      </c>
      <c r="J5648" t="s">
        <v>25</v>
      </c>
      <c r="Q5648" t="s">
        <v>7126</v>
      </c>
      <c r="R5648">
        <v>1044</v>
      </c>
    </row>
    <row r="5649" spans="1:19">
      <c r="A5649" t="s">
        <v>27</v>
      </c>
      <c r="B5649" t="s">
        <v>28</v>
      </c>
      <c r="C5649" t="s">
        <v>22</v>
      </c>
      <c r="D5649" t="s">
        <v>23</v>
      </c>
      <c r="E5649" t="s">
        <v>5</v>
      </c>
      <c r="G5649" t="s">
        <v>24</v>
      </c>
      <c r="H5649">
        <v>3232866</v>
      </c>
      <c r="I5649">
        <v>3233909</v>
      </c>
      <c r="J5649" t="s">
        <v>25</v>
      </c>
      <c r="K5649" t="s">
        <v>7127</v>
      </c>
      <c r="N5649" t="s">
        <v>7128</v>
      </c>
      <c r="Q5649" t="s">
        <v>7126</v>
      </c>
      <c r="R5649">
        <v>1044</v>
      </c>
      <c r="S5649">
        <v>347</v>
      </c>
    </row>
    <row r="5650" spans="1:19">
      <c r="A5650" t="s">
        <v>20</v>
      </c>
      <c r="B5650" t="s">
        <v>21</v>
      </c>
      <c r="C5650" t="s">
        <v>22</v>
      </c>
      <c r="D5650" t="s">
        <v>23</v>
      </c>
      <c r="E5650" t="s">
        <v>5</v>
      </c>
      <c r="G5650" t="s">
        <v>24</v>
      </c>
      <c r="H5650">
        <v>3233914</v>
      </c>
      <c r="I5650">
        <v>3234447</v>
      </c>
      <c r="J5650" t="s">
        <v>64</v>
      </c>
      <c r="Q5650" t="s">
        <v>7129</v>
      </c>
      <c r="R5650">
        <v>534</v>
      </c>
    </row>
    <row r="5651" spans="1:19">
      <c r="A5651" t="s">
        <v>27</v>
      </c>
      <c r="B5651" t="s">
        <v>28</v>
      </c>
      <c r="C5651" t="s">
        <v>22</v>
      </c>
      <c r="D5651" t="s">
        <v>23</v>
      </c>
      <c r="E5651" t="s">
        <v>5</v>
      </c>
      <c r="G5651" t="s">
        <v>24</v>
      </c>
      <c r="H5651">
        <v>3233914</v>
      </c>
      <c r="I5651">
        <v>3234447</v>
      </c>
      <c r="J5651" t="s">
        <v>64</v>
      </c>
      <c r="K5651" t="s">
        <v>7130</v>
      </c>
      <c r="N5651" t="s">
        <v>42</v>
      </c>
      <c r="Q5651" t="s">
        <v>7129</v>
      </c>
      <c r="R5651">
        <v>534</v>
      </c>
      <c r="S5651">
        <v>177</v>
      </c>
    </row>
    <row r="5652" spans="1:19">
      <c r="A5652" t="s">
        <v>20</v>
      </c>
      <c r="B5652" t="s">
        <v>21</v>
      </c>
      <c r="C5652" t="s">
        <v>22</v>
      </c>
      <c r="D5652" t="s">
        <v>23</v>
      </c>
      <c r="E5652" t="s">
        <v>5</v>
      </c>
      <c r="G5652" t="s">
        <v>24</v>
      </c>
      <c r="H5652">
        <v>3234444</v>
      </c>
      <c r="I5652">
        <v>3235076</v>
      </c>
      <c r="J5652" t="s">
        <v>64</v>
      </c>
      <c r="Q5652" t="s">
        <v>7131</v>
      </c>
      <c r="R5652">
        <v>633</v>
      </c>
    </row>
    <row r="5653" spans="1:19">
      <c r="A5653" t="s">
        <v>27</v>
      </c>
      <c r="B5653" t="s">
        <v>28</v>
      </c>
      <c r="C5653" t="s">
        <v>22</v>
      </c>
      <c r="D5653" t="s">
        <v>23</v>
      </c>
      <c r="E5653" t="s">
        <v>5</v>
      </c>
      <c r="G5653" t="s">
        <v>24</v>
      </c>
      <c r="H5653">
        <v>3234444</v>
      </c>
      <c r="I5653">
        <v>3235076</v>
      </c>
      <c r="J5653" t="s">
        <v>64</v>
      </c>
      <c r="K5653" t="s">
        <v>7132</v>
      </c>
      <c r="N5653" t="s">
        <v>7133</v>
      </c>
      <c r="Q5653" t="s">
        <v>7131</v>
      </c>
      <c r="R5653">
        <v>633</v>
      </c>
      <c r="S5653">
        <v>210</v>
      </c>
    </row>
    <row r="5654" spans="1:19">
      <c r="A5654" t="s">
        <v>20</v>
      </c>
      <c r="B5654" t="s">
        <v>21</v>
      </c>
      <c r="C5654" t="s">
        <v>22</v>
      </c>
      <c r="D5654" t="s">
        <v>23</v>
      </c>
      <c r="E5654" t="s">
        <v>5</v>
      </c>
      <c r="G5654" t="s">
        <v>24</v>
      </c>
      <c r="H5654">
        <v>3235508</v>
      </c>
      <c r="I5654">
        <v>3235747</v>
      </c>
      <c r="J5654" t="s">
        <v>25</v>
      </c>
      <c r="Q5654" t="s">
        <v>7134</v>
      </c>
      <c r="R5654">
        <v>240</v>
      </c>
    </row>
    <row r="5655" spans="1:19">
      <c r="A5655" t="s">
        <v>27</v>
      </c>
      <c r="B5655" t="s">
        <v>28</v>
      </c>
      <c r="C5655" t="s">
        <v>22</v>
      </c>
      <c r="D5655" t="s">
        <v>23</v>
      </c>
      <c r="E5655" t="s">
        <v>5</v>
      </c>
      <c r="G5655" t="s">
        <v>24</v>
      </c>
      <c r="H5655">
        <v>3235508</v>
      </c>
      <c r="I5655">
        <v>3235747</v>
      </c>
      <c r="J5655" t="s">
        <v>25</v>
      </c>
      <c r="K5655" t="s">
        <v>7135</v>
      </c>
      <c r="N5655" t="s">
        <v>720</v>
      </c>
      <c r="Q5655" t="s">
        <v>7134</v>
      </c>
      <c r="R5655">
        <v>240</v>
      </c>
      <c r="S5655">
        <v>79</v>
      </c>
    </row>
    <row r="5656" spans="1:19">
      <c r="A5656" t="s">
        <v>20</v>
      </c>
      <c r="B5656" t="s">
        <v>21</v>
      </c>
      <c r="C5656" t="s">
        <v>22</v>
      </c>
      <c r="D5656" t="s">
        <v>23</v>
      </c>
      <c r="E5656" t="s">
        <v>5</v>
      </c>
      <c r="G5656" t="s">
        <v>24</v>
      </c>
      <c r="H5656">
        <v>3235869</v>
      </c>
      <c r="I5656">
        <v>3236711</v>
      </c>
      <c r="J5656" t="s">
        <v>64</v>
      </c>
      <c r="Q5656" t="s">
        <v>7136</v>
      </c>
      <c r="R5656">
        <v>843</v>
      </c>
    </row>
    <row r="5657" spans="1:19">
      <c r="A5657" t="s">
        <v>27</v>
      </c>
      <c r="B5657" t="s">
        <v>28</v>
      </c>
      <c r="C5657" t="s">
        <v>22</v>
      </c>
      <c r="D5657" t="s">
        <v>23</v>
      </c>
      <c r="E5657" t="s">
        <v>5</v>
      </c>
      <c r="G5657" t="s">
        <v>24</v>
      </c>
      <c r="H5657">
        <v>3235869</v>
      </c>
      <c r="I5657">
        <v>3236711</v>
      </c>
      <c r="J5657" t="s">
        <v>64</v>
      </c>
      <c r="K5657" t="s">
        <v>7137</v>
      </c>
      <c r="N5657" t="s">
        <v>7138</v>
      </c>
      <c r="Q5657" t="s">
        <v>7136</v>
      </c>
      <c r="R5657">
        <v>843</v>
      </c>
      <c r="S5657">
        <v>280</v>
      </c>
    </row>
    <row r="5658" spans="1:19">
      <c r="A5658" t="s">
        <v>20</v>
      </c>
      <c r="B5658" t="s">
        <v>21</v>
      </c>
      <c r="C5658" t="s">
        <v>22</v>
      </c>
      <c r="D5658" t="s">
        <v>23</v>
      </c>
      <c r="E5658" t="s">
        <v>5</v>
      </c>
      <c r="G5658" t="s">
        <v>24</v>
      </c>
      <c r="H5658">
        <v>3236704</v>
      </c>
      <c r="I5658">
        <v>3237468</v>
      </c>
      <c r="J5658" t="s">
        <v>64</v>
      </c>
      <c r="Q5658" t="s">
        <v>7139</v>
      </c>
      <c r="R5658">
        <v>765</v>
      </c>
    </row>
    <row r="5659" spans="1:19">
      <c r="A5659" t="s">
        <v>27</v>
      </c>
      <c r="B5659" t="s">
        <v>28</v>
      </c>
      <c r="C5659" t="s">
        <v>22</v>
      </c>
      <c r="D5659" t="s">
        <v>23</v>
      </c>
      <c r="E5659" t="s">
        <v>5</v>
      </c>
      <c r="G5659" t="s">
        <v>24</v>
      </c>
      <c r="H5659">
        <v>3236704</v>
      </c>
      <c r="I5659">
        <v>3237468</v>
      </c>
      <c r="J5659" t="s">
        <v>64</v>
      </c>
      <c r="K5659" t="s">
        <v>7140</v>
      </c>
      <c r="N5659" t="s">
        <v>42</v>
      </c>
      <c r="Q5659" t="s">
        <v>7139</v>
      </c>
      <c r="R5659">
        <v>765</v>
      </c>
      <c r="S5659">
        <v>254</v>
      </c>
    </row>
    <row r="5660" spans="1:19">
      <c r="A5660" t="s">
        <v>20</v>
      </c>
      <c r="B5660" t="s">
        <v>21</v>
      </c>
      <c r="C5660" t="s">
        <v>22</v>
      </c>
      <c r="D5660" t="s">
        <v>23</v>
      </c>
      <c r="E5660" t="s">
        <v>5</v>
      </c>
      <c r="G5660" t="s">
        <v>24</v>
      </c>
      <c r="H5660">
        <v>3237744</v>
      </c>
      <c r="I5660">
        <v>3237914</v>
      </c>
      <c r="J5660" t="s">
        <v>64</v>
      </c>
      <c r="Q5660" t="s">
        <v>7141</v>
      </c>
      <c r="R5660">
        <v>171</v>
      </c>
    </row>
    <row r="5661" spans="1:19">
      <c r="A5661" t="s">
        <v>27</v>
      </c>
      <c r="B5661" t="s">
        <v>28</v>
      </c>
      <c r="C5661" t="s">
        <v>22</v>
      </c>
      <c r="D5661" t="s">
        <v>23</v>
      </c>
      <c r="E5661" t="s">
        <v>5</v>
      </c>
      <c r="G5661" t="s">
        <v>24</v>
      </c>
      <c r="H5661">
        <v>3237744</v>
      </c>
      <c r="I5661">
        <v>3237914</v>
      </c>
      <c r="J5661" t="s">
        <v>64</v>
      </c>
      <c r="K5661" t="s">
        <v>7142</v>
      </c>
      <c r="N5661" t="s">
        <v>1606</v>
      </c>
      <c r="Q5661" t="s">
        <v>7141</v>
      </c>
      <c r="R5661">
        <v>171</v>
      </c>
      <c r="S5661">
        <v>56</v>
      </c>
    </row>
    <row r="5662" spans="1:19">
      <c r="A5662" t="s">
        <v>20</v>
      </c>
      <c r="B5662" t="s">
        <v>21</v>
      </c>
      <c r="C5662" t="s">
        <v>22</v>
      </c>
      <c r="D5662" t="s">
        <v>23</v>
      </c>
      <c r="E5662" t="s">
        <v>5</v>
      </c>
      <c r="G5662" t="s">
        <v>24</v>
      </c>
      <c r="H5662">
        <v>3238059</v>
      </c>
      <c r="I5662">
        <v>3238934</v>
      </c>
      <c r="J5662" t="s">
        <v>64</v>
      </c>
      <c r="Q5662" t="s">
        <v>7143</v>
      </c>
      <c r="R5662">
        <v>876</v>
      </c>
    </row>
    <row r="5663" spans="1:19">
      <c r="A5663" t="s">
        <v>27</v>
      </c>
      <c r="B5663" t="s">
        <v>28</v>
      </c>
      <c r="C5663" t="s">
        <v>22</v>
      </c>
      <c r="D5663" t="s">
        <v>23</v>
      </c>
      <c r="E5663" t="s">
        <v>5</v>
      </c>
      <c r="G5663" t="s">
        <v>24</v>
      </c>
      <c r="H5663">
        <v>3238059</v>
      </c>
      <c r="I5663">
        <v>3238934</v>
      </c>
      <c r="J5663" t="s">
        <v>64</v>
      </c>
      <c r="K5663" t="s">
        <v>7144</v>
      </c>
      <c r="N5663" t="s">
        <v>7145</v>
      </c>
      <c r="Q5663" t="s">
        <v>7143</v>
      </c>
      <c r="R5663">
        <v>876</v>
      </c>
      <c r="S5663">
        <v>291</v>
      </c>
    </row>
    <row r="5664" spans="1:19">
      <c r="A5664" t="s">
        <v>20</v>
      </c>
      <c r="B5664" t="s">
        <v>21</v>
      </c>
      <c r="C5664" t="s">
        <v>22</v>
      </c>
      <c r="D5664" t="s">
        <v>23</v>
      </c>
      <c r="E5664" t="s">
        <v>5</v>
      </c>
      <c r="G5664" t="s">
        <v>24</v>
      </c>
      <c r="H5664">
        <v>3238934</v>
      </c>
      <c r="I5664">
        <v>3239923</v>
      </c>
      <c r="J5664" t="s">
        <v>64</v>
      </c>
      <c r="Q5664" t="s">
        <v>7146</v>
      </c>
      <c r="R5664">
        <v>990</v>
      </c>
    </row>
    <row r="5665" spans="1:19">
      <c r="A5665" t="s">
        <v>27</v>
      </c>
      <c r="B5665" t="s">
        <v>28</v>
      </c>
      <c r="C5665" t="s">
        <v>22</v>
      </c>
      <c r="D5665" t="s">
        <v>23</v>
      </c>
      <c r="E5665" t="s">
        <v>5</v>
      </c>
      <c r="G5665" t="s">
        <v>24</v>
      </c>
      <c r="H5665">
        <v>3238934</v>
      </c>
      <c r="I5665">
        <v>3239923</v>
      </c>
      <c r="J5665" t="s">
        <v>64</v>
      </c>
      <c r="K5665" t="s">
        <v>7147</v>
      </c>
      <c r="N5665" t="s">
        <v>7148</v>
      </c>
      <c r="Q5665" t="s">
        <v>7146</v>
      </c>
      <c r="R5665">
        <v>990</v>
      </c>
      <c r="S5665">
        <v>329</v>
      </c>
    </row>
    <row r="5666" spans="1:19">
      <c r="A5666" t="s">
        <v>20</v>
      </c>
      <c r="B5666" t="s">
        <v>21</v>
      </c>
      <c r="C5666" t="s">
        <v>22</v>
      </c>
      <c r="D5666" t="s">
        <v>23</v>
      </c>
      <c r="E5666" t="s">
        <v>5</v>
      </c>
      <c r="G5666" t="s">
        <v>24</v>
      </c>
      <c r="H5666">
        <v>3240064</v>
      </c>
      <c r="I5666">
        <v>3240516</v>
      </c>
      <c r="J5666" t="s">
        <v>64</v>
      </c>
      <c r="Q5666" t="s">
        <v>7149</v>
      </c>
      <c r="R5666">
        <v>453</v>
      </c>
    </row>
    <row r="5667" spans="1:19">
      <c r="A5667" t="s">
        <v>27</v>
      </c>
      <c r="B5667" t="s">
        <v>28</v>
      </c>
      <c r="C5667" t="s">
        <v>22</v>
      </c>
      <c r="D5667" t="s">
        <v>23</v>
      </c>
      <c r="E5667" t="s">
        <v>5</v>
      </c>
      <c r="G5667" t="s">
        <v>24</v>
      </c>
      <c r="H5667">
        <v>3240064</v>
      </c>
      <c r="I5667">
        <v>3240516</v>
      </c>
      <c r="J5667" t="s">
        <v>64</v>
      </c>
      <c r="K5667" t="s">
        <v>7150</v>
      </c>
      <c r="N5667" t="s">
        <v>7151</v>
      </c>
      <c r="Q5667" t="s">
        <v>7149</v>
      </c>
      <c r="R5667">
        <v>453</v>
      </c>
      <c r="S5667">
        <v>150</v>
      </c>
    </row>
    <row r="5668" spans="1:19">
      <c r="A5668" t="s">
        <v>20</v>
      </c>
      <c r="B5668" t="s">
        <v>21</v>
      </c>
      <c r="C5668" t="s">
        <v>22</v>
      </c>
      <c r="D5668" t="s">
        <v>23</v>
      </c>
      <c r="E5668" t="s">
        <v>5</v>
      </c>
      <c r="G5668" t="s">
        <v>24</v>
      </c>
      <c r="H5668">
        <v>3240598</v>
      </c>
      <c r="I5668">
        <v>3241281</v>
      </c>
      <c r="J5668" t="s">
        <v>64</v>
      </c>
      <c r="Q5668" t="s">
        <v>7152</v>
      </c>
      <c r="R5668">
        <v>684</v>
      </c>
    </row>
    <row r="5669" spans="1:19">
      <c r="A5669" t="s">
        <v>27</v>
      </c>
      <c r="B5669" t="s">
        <v>28</v>
      </c>
      <c r="C5669" t="s">
        <v>22</v>
      </c>
      <c r="D5669" t="s">
        <v>23</v>
      </c>
      <c r="E5669" t="s">
        <v>5</v>
      </c>
      <c r="G5669" t="s">
        <v>24</v>
      </c>
      <c r="H5669">
        <v>3240598</v>
      </c>
      <c r="I5669">
        <v>3241281</v>
      </c>
      <c r="J5669" t="s">
        <v>64</v>
      </c>
      <c r="K5669" t="s">
        <v>7153</v>
      </c>
      <c r="N5669" t="s">
        <v>42</v>
      </c>
      <c r="Q5669" t="s">
        <v>7152</v>
      </c>
      <c r="R5669">
        <v>684</v>
      </c>
      <c r="S5669">
        <v>227</v>
      </c>
    </row>
    <row r="5670" spans="1:19">
      <c r="A5670" t="s">
        <v>20</v>
      </c>
      <c r="B5670" t="s">
        <v>21</v>
      </c>
      <c r="C5670" t="s">
        <v>22</v>
      </c>
      <c r="D5670" t="s">
        <v>23</v>
      </c>
      <c r="E5670" t="s">
        <v>5</v>
      </c>
      <c r="G5670" t="s">
        <v>24</v>
      </c>
      <c r="H5670">
        <v>3241308</v>
      </c>
      <c r="I5670">
        <v>3242747</v>
      </c>
      <c r="J5670" t="s">
        <v>64</v>
      </c>
      <c r="Q5670" t="s">
        <v>7154</v>
      </c>
      <c r="R5670">
        <v>1440</v>
      </c>
    </row>
    <row r="5671" spans="1:19">
      <c r="A5671" t="s">
        <v>27</v>
      </c>
      <c r="B5671" t="s">
        <v>28</v>
      </c>
      <c r="C5671" t="s">
        <v>22</v>
      </c>
      <c r="D5671" t="s">
        <v>23</v>
      </c>
      <c r="E5671" t="s">
        <v>5</v>
      </c>
      <c r="G5671" t="s">
        <v>24</v>
      </c>
      <c r="H5671">
        <v>3241308</v>
      </c>
      <c r="I5671">
        <v>3242747</v>
      </c>
      <c r="J5671" t="s">
        <v>64</v>
      </c>
      <c r="K5671" t="s">
        <v>7155</v>
      </c>
      <c r="N5671" t="s">
        <v>6706</v>
      </c>
      <c r="Q5671" t="s">
        <v>7154</v>
      </c>
      <c r="R5671">
        <v>1440</v>
      </c>
      <c r="S5671">
        <v>479</v>
      </c>
    </row>
    <row r="5672" spans="1:19">
      <c r="A5672" t="s">
        <v>20</v>
      </c>
      <c r="B5672" t="s">
        <v>21</v>
      </c>
      <c r="C5672" t="s">
        <v>22</v>
      </c>
      <c r="D5672" t="s">
        <v>23</v>
      </c>
      <c r="E5672" t="s">
        <v>5</v>
      </c>
      <c r="G5672" t="s">
        <v>24</v>
      </c>
      <c r="H5672">
        <v>3242747</v>
      </c>
      <c r="I5672">
        <v>3242929</v>
      </c>
      <c r="J5672" t="s">
        <v>64</v>
      </c>
      <c r="Q5672" t="s">
        <v>7156</v>
      </c>
      <c r="R5672">
        <v>183</v>
      </c>
    </row>
    <row r="5673" spans="1:19">
      <c r="A5673" t="s">
        <v>27</v>
      </c>
      <c r="B5673" t="s">
        <v>28</v>
      </c>
      <c r="C5673" t="s">
        <v>22</v>
      </c>
      <c r="D5673" t="s">
        <v>23</v>
      </c>
      <c r="E5673" t="s">
        <v>5</v>
      </c>
      <c r="G5673" t="s">
        <v>24</v>
      </c>
      <c r="H5673">
        <v>3242747</v>
      </c>
      <c r="I5673">
        <v>3242929</v>
      </c>
      <c r="J5673" t="s">
        <v>64</v>
      </c>
      <c r="K5673" t="s">
        <v>7157</v>
      </c>
      <c r="N5673" t="s">
        <v>42</v>
      </c>
      <c r="Q5673" t="s">
        <v>7156</v>
      </c>
      <c r="R5673">
        <v>183</v>
      </c>
      <c r="S5673">
        <v>60</v>
      </c>
    </row>
    <row r="5674" spans="1:19">
      <c r="A5674" t="s">
        <v>20</v>
      </c>
      <c r="B5674" t="s">
        <v>21</v>
      </c>
      <c r="C5674" t="s">
        <v>22</v>
      </c>
      <c r="D5674" t="s">
        <v>23</v>
      </c>
      <c r="E5674" t="s">
        <v>5</v>
      </c>
      <c r="G5674" t="s">
        <v>24</v>
      </c>
      <c r="H5674">
        <v>3243038</v>
      </c>
      <c r="I5674">
        <v>3245575</v>
      </c>
      <c r="J5674" t="s">
        <v>64</v>
      </c>
      <c r="Q5674" t="s">
        <v>7158</v>
      </c>
      <c r="R5674">
        <v>2538</v>
      </c>
    </row>
    <row r="5675" spans="1:19">
      <c r="A5675" t="s">
        <v>27</v>
      </c>
      <c r="B5675" t="s">
        <v>28</v>
      </c>
      <c r="C5675" t="s">
        <v>22</v>
      </c>
      <c r="D5675" t="s">
        <v>23</v>
      </c>
      <c r="E5675" t="s">
        <v>5</v>
      </c>
      <c r="G5675" t="s">
        <v>24</v>
      </c>
      <c r="H5675">
        <v>3243038</v>
      </c>
      <c r="I5675">
        <v>3245575</v>
      </c>
      <c r="J5675" t="s">
        <v>64</v>
      </c>
      <c r="K5675" t="s">
        <v>7159</v>
      </c>
      <c r="N5675" t="s">
        <v>7160</v>
      </c>
      <c r="Q5675" t="s">
        <v>7158</v>
      </c>
      <c r="R5675">
        <v>2538</v>
      </c>
      <c r="S5675">
        <v>845</v>
      </c>
    </row>
    <row r="5676" spans="1:19">
      <c r="A5676" t="s">
        <v>20</v>
      </c>
      <c r="B5676" t="s">
        <v>21</v>
      </c>
      <c r="C5676" t="s">
        <v>22</v>
      </c>
      <c r="D5676" t="s">
        <v>23</v>
      </c>
      <c r="E5676" t="s">
        <v>5</v>
      </c>
      <c r="G5676" t="s">
        <v>24</v>
      </c>
      <c r="H5676">
        <v>3245900</v>
      </c>
      <c r="I5676">
        <v>3246673</v>
      </c>
      <c r="J5676" t="s">
        <v>25</v>
      </c>
      <c r="Q5676" t="s">
        <v>7161</v>
      </c>
      <c r="R5676">
        <v>774</v>
      </c>
    </row>
    <row r="5677" spans="1:19">
      <c r="A5677" t="s">
        <v>27</v>
      </c>
      <c r="B5677" t="s">
        <v>28</v>
      </c>
      <c r="C5677" t="s">
        <v>22</v>
      </c>
      <c r="D5677" t="s">
        <v>23</v>
      </c>
      <c r="E5677" t="s">
        <v>5</v>
      </c>
      <c r="G5677" t="s">
        <v>24</v>
      </c>
      <c r="H5677">
        <v>3245900</v>
      </c>
      <c r="I5677">
        <v>3246673</v>
      </c>
      <c r="J5677" t="s">
        <v>25</v>
      </c>
      <c r="K5677" t="s">
        <v>7162</v>
      </c>
      <c r="N5677" t="s">
        <v>2024</v>
      </c>
      <c r="Q5677" t="s">
        <v>7161</v>
      </c>
      <c r="R5677">
        <v>774</v>
      </c>
      <c r="S5677">
        <v>257</v>
      </c>
    </row>
    <row r="5678" spans="1:19">
      <c r="A5678" t="s">
        <v>20</v>
      </c>
      <c r="B5678" t="s">
        <v>21</v>
      </c>
      <c r="C5678" t="s">
        <v>22</v>
      </c>
      <c r="D5678" t="s">
        <v>23</v>
      </c>
      <c r="E5678" t="s">
        <v>5</v>
      </c>
      <c r="G5678" t="s">
        <v>24</v>
      </c>
      <c r="H5678">
        <v>3246663</v>
      </c>
      <c r="I5678">
        <v>3248720</v>
      </c>
      <c r="J5678" t="s">
        <v>25</v>
      </c>
      <c r="Q5678" t="s">
        <v>7163</v>
      </c>
      <c r="R5678">
        <v>2058</v>
      </c>
    </row>
    <row r="5679" spans="1:19">
      <c r="A5679" t="s">
        <v>27</v>
      </c>
      <c r="B5679" t="s">
        <v>28</v>
      </c>
      <c r="C5679" t="s">
        <v>22</v>
      </c>
      <c r="D5679" t="s">
        <v>23</v>
      </c>
      <c r="E5679" t="s">
        <v>5</v>
      </c>
      <c r="G5679" t="s">
        <v>24</v>
      </c>
      <c r="H5679">
        <v>3246663</v>
      </c>
      <c r="I5679">
        <v>3248720</v>
      </c>
      <c r="J5679" t="s">
        <v>25</v>
      </c>
      <c r="K5679" t="s">
        <v>7164</v>
      </c>
      <c r="N5679" t="s">
        <v>4530</v>
      </c>
      <c r="Q5679" t="s">
        <v>7163</v>
      </c>
      <c r="R5679">
        <v>2058</v>
      </c>
      <c r="S5679">
        <v>685</v>
      </c>
    </row>
    <row r="5680" spans="1:19">
      <c r="A5680" t="s">
        <v>20</v>
      </c>
      <c r="B5680" t="s">
        <v>21</v>
      </c>
      <c r="C5680" t="s">
        <v>22</v>
      </c>
      <c r="D5680" t="s">
        <v>23</v>
      </c>
      <c r="E5680" t="s">
        <v>5</v>
      </c>
      <c r="G5680" t="s">
        <v>24</v>
      </c>
      <c r="H5680">
        <v>3248749</v>
      </c>
      <c r="I5680">
        <v>3249450</v>
      </c>
      <c r="J5680" t="s">
        <v>25</v>
      </c>
      <c r="Q5680" t="s">
        <v>7165</v>
      </c>
      <c r="R5680">
        <v>702</v>
      </c>
    </row>
    <row r="5681" spans="1:19">
      <c r="A5681" t="s">
        <v>27</v>
      </c>
      <c r="B5681" t="s">
        <v>28</v>
      </c>
      <c r="C5681" t="s">
        <v>22</v>
      </c>
      <c r="D5681" t="s">
        <v>23</v>
      </c>
      <c r="E5681" t="s">
        <v>5</v>
      </c>
      <c r="G5681" t="s">
        <v>24</v>
      </c>
      <c r="H5681">
        <v>3248749</v>
      </c>
      <c r="I5681">
        <v>3249450</v>
      </c>
      <c r="J5681" t="s">
        <v>25</v>
      </c>
      <c r="K5681" t="s">
        <v>7166</v>
      </c>
      <c r="N5681" t="s">
        <v>1147</v>
      </c>
      <c r="Q5681" t="s">
        <v>7165</v>
      </c>
      <c r="R5681">
        <v>702</v>
      </c>
      <c r="S5681">
        <v>233</v>
      </c>
    </row>
    <row r="5682" spans="1:19">
      <c r="A5682" t="s">
        <v>20</v>
      </c>
      <c r="B5682" t="s">
        <v>21</v>
      </c>
      <c r="C5682" t="s">
        <v>22</v>
      </c>
      <c r="D5682" t="s">
        <v>23</v>
      </c>
      <c r="E5682" t="s">
        <v>5</v>
      </c>
      <c r="G5682" t="s">
        <v>24</v>
      </c>
      <c r="H5682">
        <v>3249425</v>
      </c>
      <c r="I5682">
        <v>3250450</v>
      </c>
      <c r="J5682" t="s">
        <v>25</v>
      </c>
      <c r="Q5682" t="s">
        <v>7167</v>
      </c>
      <c r="R5682">
        <v>1026</v>
      </c>
    </row>
    <row r="5683" spans="1:19">
      <c r="A5683" t="s">
        <v>27</v>
      </c>
      <c r="B5683" t="s">
        <v>28</v>
      </c>
      <c r="C5683" t="s">
        <v>22</v>
      </c>
      <c r="D5683" t="s">
        <v>23</v>
      </c>
      <c r="E5683" t="s">
        <v>5</v>
      </c>
      <c r="G5683" t="s">
        <v>24</v>
      </c>
      <c r="H5683">
        <v>3249425</v>
      </c>
      <c r="I5683">
        <v>3250450</v>
      </c>
      <c r="J5683" t="s">
        <v>25</v>
      </c>
      <c r="K5683" t="s">
        <v>7168</v>
      </c>
      <c r="N5683" t="s">
        <v>1416</v>
      </c>
      <c r="Q5683" t="s">
        <v>7167</v>
      </c>
      <c r="R5683">
        <v>1026</v>
      </c>
      <c r="S5683">
        <v>341</v>
      </c>
    </row>
    <row r="5684" spans="1:19">
      <c r="A5684" t="s">
        <v>20</v>
      </c>
      <c r="B5684" t="s">
        <v>21</v>
      </c>
      <c r="C5684" t="s">
        <v>22</v>
      </c>
      <c r="D5684" t="s">
        <v>23</v>
      </c>
      <c r="E5684" t="s">
        <v>5</v>
      </c>
      <c r="G5684" t="s">
        <v>24</v>
      </c>
      <c r="H5684">
        <v>3250924</v>
      </c>
      <c r="I5684">
        <v>3251211</v>
      </c>
      <c r="J5684" t="s">
        <v>25</v>
      </c>
      <c r="Q5684" t="s">
        <v>7169</v>
      </c>
      <c r="R5684">
        <v>288</v>
      </c>
    </row>
    <row r="5685" spans="1:19">
      <c r="A5685" t="s">
        <v>27</v>
      </c>
      <c r="B5685" t="s">
        <v>28</v>
      </c>
      <c r="C5685" t="s">
        <v>22</v>
      </c>
      <c r="D5685" t="s">
        <v>23</v>
      </c>
      <c r="E5685" t="s">
        <v>5</v>
      </c>
      <c r="G5685" t="s">
        <v>24</v>
      </c>
      <c r="H5685">
        <v>3250924</v>
      </c>
      <c r="I5685">
        <v>3251211</v>
      </c>
      <c r="J5685" t="s">
        <v>25</v>
      </c>
      <c r="K5685" t="s">
        <v>7170</v>
      </c>
      <c r="N5685" t="s">
        <v>7171</v>
      </c>
      <c r="Q5685" t="s">
        <v>7169</v>
      </c>
      <c r="R5685">
        <v>288</v>
      </c>
      <c r="S5685">
        <v>95</v>
      </c>
    </row>
    <row r="5686" spans="1:19">
      <c r="A5686" t="s">
        <v>20</v>
      </c>
      <c r="B5686" t="s">
        <v>21</v>
      </c>
      <c r="C5686" t="s">
        <v>22</v>
      </c>
      <c r="D5686" t="s">
        <v>23</v>
      </c>
      <c r="E5686" t="s">
        <v>5</v>
      </c>
      <c r="G5686" t="s">
        <v>24</v>
      </c>
      <c r="H5686">
        <v>3251186</v>
      </c>
      <c r="I5686">
        <v>3251947</v>
      </c>
      <c r="J5686" t="s">
        <v>25</v>
      </c>
      <c r="Q5686" t="s">
        <v>7172</v>
      </c>
      <c r="R5686">
        <v>762</v>
      </c>
    </row>
    <row r="5687" spans="1:19">
      <c r="A5687" t="s">
        <v>27</v>
      </c>
      <c r="B5687" t="s">
        <v>28</v>
      </c>
      <c r="C5687" t="s">
        <v>22</v>
      </c>
      <c r="D5687" t="s">
        <v>23</v>
      </c>
      <c r="E5687" t="s">
        <v>5</v>
      </c>
      <c r="G5687" t="s">
        <v>24</v>
      </c>
      <c r="H5687">
        <v>3251186</v>
      </c>
      <c r="I5687">
        <v>3251947</v>
      </c>
      <c r="J5687" t="s">
        <v>25</v>
      </c>
      <c r="K5687" t="s">
        <v>7173</v>
      </c>
      <c r="N5687" t="s">
        <v>260</v>
      </c>
      <c r="Q5687" t="s">
        <v>7172</v>
      </c>
      <c r="R5687">
        <v>762</v>
      </c>
      <c r="S5687">
        <v>253</v>
      </c>
    </row>
    <row r="5688" spans="1:19">
      <c r="A5688" t="s">
        <v>20</v>
      </c>
      <c r="B5688" t="s">
        <v>21</v>
      </c>
      <c r="C5688" t="s">
        <v>22</v>
      </c>
      <c r="D5688" t="s">
        <v>23</v>
      </c>
      <c r="E5688" t="s">
        <v>5</v>
      </c>
      <c r="G5688" t="s">
        <v>24</v>
      </c>
      <c r="H5688">
        <v>3251954</v>
      </c>
      <c r="I5688">
        <v>3252982</v>
      </c>
      <c r="J5688" t="s">
        <v>25</v>
      </c>
      <c r="Q5688" t="s">
        <v>7174</v>
      </c>
      <c r="R5688">
        <v>1029</v>
      </c>
    </row>
    <row r="5689" spans="1:19">
      <c r="A5689" t="s">
        <v>27</v>
      </c>
      <c r="B5689" t="s">
        <v>28</v>
      </c>
      <c r="C5689" t="s">
        <v>22</v>
      </c>
      <c r="D5689" t="s">
        <v>23</v>
      </c>
      <c r="E5689" t="s">
        <v>5</v>
      </c>
      <c r="G5689" t="s">
        <v>24</v>
      </c>
      <c r="H5689">
        <v>3251954</v>
      </c>
      <c r="I5689">
        <v>3252982</v>
      </c>
      <c r="J5689" t="s">
        <v>25</v>
      </c>
      <c r="K5689" t="s">
        <v>7175</v>
      </c>
      <c r="N5689" t="s">
        <v>42</v>
      </c>
      <c r="Q5689" t="s">
        <v>7174</v>
      </c>
      <c r="R5689">
        <v>1029</v>
      </c>
      <c r="S5689">
        <v>342</v>
      </c>
    </row>
    <row r="5690" spans="1:19">
      <c r="A5690" t="s">
        <v>20</v>
      </c>
      <c r="B5690" t="s">
        <v>21</v>
      </c>
      <c r="C5690" t="s">
        <v>22</v>
      </c>
      <c r="D5690" t="s">
        <v>23</v>
      </c>
      <c r="E5690" t="s">
        <v>5</v>
      </c>
      <c r="G5690" t="s">
        <v>24</v>
      </c>
      <c r="H5690">
        <v>3253075</v>
      </c>
      <c r="I5690">
        <v>3253827</v>
      </c>
      <c r="J5690" t="s">
        <v>25</v>
      </c>
      <c r="Q5690" t="s">
        <v>7176</v>
      </c>
      <c r="R5690">
        <v>753</v>
      </c>
    </row>
    <row r="5691" spans="1:19">
      <c r="A5691" t="s">
        <v>27</v>
      </c>
      <c r="B5691" t="s">
        <v>28</v>
      </c>
      <c r="C5691" t="s">
        <v>22</v>
      </c>
      <c r="D5691" t="s">
        <v>23</v>
      </c>
      <c r="E5691" t="s">
        <v>5</v>
      </c>
      <c r="G5691" t="s">
        <v>24</v>
      </c>
      <c r="H5691">
        <v>3253075</v>
      </c>
      <c r="I5691">
        <v>3253827</v>
      </c>
      <c r="J5691" t="s">
        <v>25</v>
      </c>
      <c r="K5691" t="s">
        <v>7177</v>
      </c>
      <c r="N5691" t="s">
        <v>487</v>
      </c>
      <c r="Q5691" t="s">
        <v>7176</v>
      </c>
      <c r="R5691">
        <v>753</v>
      </c>
      <c r="S5691">
        <v>250</v>
      </c>
    </row>
    <row r="5692" spans="1:19">
      <c r="A5692" t="s">
        <v>20</v>
      </c>
      <c r="B5692" t="s">
        <v>21</v>
      </c>
      <c r="C5692" t="s">
        <v>22</v>
      </c>
      <c r="D5692" t="s">
        <v>23</v>
      </c>
      <c r="E5692" t="s">
        <v>5</v>
      </c>
      <c r="G5692" t="s">
        <v>24</v>
      </c>
      <c r="H5692">
        <v>3253908</v>
      </c>
      <c r="I5692">
        <v>3256190</v>
      </c>
      <c r="J5692" t="s">
        <v>64</v>
      </c>
      <c r="Q5692" t="s">
        <v>7178</v>
      </c>
      <c r="R5692">
        <v>2283</v>
      </c>
    </row>
    <row r="5693" spans="1:19">
      <c r="A5693" t="s">
        <v>27</v>
      </c>
      <c r="B5693" t="s">
        <v>28</v>
      </c>
      <c r="C5693" t="s">
        <v>22</v>
      </c>
      <c r="D5693" t="s">
        <v>23</v>
      </c>
      <c r="E5693" t="s">
        <v>5</v>
      </c>
      <c r="G5693" t="s">
        <v>24</v>
      </c>
      <c r="H5693">
        <v>3253908</v>
      </c>
      <c r="I5693">
        <v>3256190</v>
      </c>
      <c r="J5693" t="s">
        <v>64</v>
      </c>
      <c r="K5693" t="s">
        <v>7179</v>
      </c>
      <c r="N5693" t="s">
        <v>7180</v>
      </c>
      <c r="Q5693" t="s">
        <v>7178</v>
      </c>
      <c r="R5693">
        <v>2283</v>
      </c>
      <c r="S5693">
        <v>760</v>
      </c>
    </row>
    <row r="5694" spans="1:19">
      <c r="A5694" t="s">
        <v>20</v>
      </c>
      <c r="B5694" t="s">
        <v>21</v>
      </c>
      <c r="C5694" t="s">
        <v>22</v>
      </c>
      <c r="D5694" t="s">
        <v>23</v>
      </c>
      <c r="E5694" t="s">
        <v>5</v>
      </c>
      <c r="G5694" t="s">
        <v>24</v>
      </c>
      <c r="H5694">
        <v>3256187</v>
      </c>
      <c r="I5694">
        <v>3256948</v>
      </c>
      <c r="J5694" t="s">
        <v>64</v>
      </c>
      <c r="Q5694" t="s">
        <v>7181</v>
      </c>
      <c r="R5694">
        <v>762</v>
      </c>
    </row>
    <row r="5695" spans="1:19">
      <c r="A5695" t="s">
        <v>27</v>
      </c>
      <c r="B5695" t="s">
        <v>28</v>
      </c>
      <c r="C5695" t="s">
        <v>22</v>
      </c>
      <c r="D5695" t="s">
        <v>23</v>
      </c>
      <c r="E5695" t="s">
        <v>5</v>
      </c>
      <c r="G5695" t="s">
        <v>24</v>
      </c>
      <c r="H5695">
        <v>3256187</v>
      </c>
      <c r="I5695">
        <v>3256948</v>
      </c>
      <c r="J5695" t="s">
        <v>64</v>
      </c>
      <c r="K5695" t="s">
        <v>7182</v>
      </c>
      <c r="N5695" t="s">
        <v>7183</v>
      </c>
      <c r="Q5695" t="s">
        <v>7181</v>
      </c>
      <c r="R5695">
        <v>762</v>
      </c>
      <c r="S5695">
        <v>253</v>
      </c>
    </row>
    <row r="5696" spans="1:19">
      <c r="A5696" t="s">
        <v>20</v>
      </c>
      <c r="B5696" t="s">
        <v>21</v>
      </c>
      <c r="C5696" t="s">
        <v>22</v>
      </c>
      <c r="D5696" t="s">
        <v>23</v>
      </c>
      <c r="E5696" t="s">
        <v>5</v>
      </c>
      <c r="G5696" t="s">
        <v>24</v>
      </c>
      <c r="H5696">
        <v>3257107</v>
      </c>
      <c r="I5696">
        <v>3258024</v>
      </c>
      <c r="J5696" t="s">
        <v>64</v>
      </c>
      <c r="Q5696" t="s">
        <v>7184</v>
      </c>
      <c r="R5696">
        <v>918</v>
      </c>
    </row>
    <row r="5697" spans="1:19">
      <c r="A5697" t="s">
        <v>27</v>
      </c>
      <c r="B5697" t="s">
        <v>28</v>
      </c>
      <c r="C5697" t="s">
        <v>22</v>
      </c>
      <c r="D5697" t="s">
        <v>23</v>
      </c>
      <c r="E5697" t="s">
        <v>5</v>
      </c>
      <c r="G5697" t="s">
        <v>24</v>
      </c>
      <c r="H5697">
        <v>3257107</v>
      </c>
      <c r="I5697">
        <v>3258024</v>
      </c>
      <c r="J5697" t="s">
        <v>64</v>
      </c>
      <c r="K5697" t="s">
        <v>7185</v>
      </c>
      <c r="N5697" t="s">
        <v>42</v>
      </c>
      <c r="Q5697" t="s">
        <v>7184</v>
      </c>
      <c r="R5697">
        <v>918</v>
      </c>
      <c r="S5697">
        <v>305</v>
      </c>
    </row>
    <row r="5698" spans="1:19">
      <c r="A5698" t="s">
        <v>20</v>
      </c>
      <c r="B5698" t="s">
        <v>21</v>
      </c>
      <c r="C5698" t="s">
        <v>22</v>
      </c>
      <c r="D5698" t="s">
        <v>23</v>
      </c>
      <c r="E5698" t="s">
        <v>5</v>
      </c>
      <c r="G5698" t="s">
        <v>24</v>
      </c>
      <c r="H5698">
        <v>3258203</v>
      </c>
      <c r="I5698">
        <v>3258589</v>
      </c>
      <c r="J5698" t="s">
        <v>25</v>
      </c>
      <c r="Q5698" t="s">
        <v>7186</v>
      </c>
      <c r="R5698">
        <v>387</v>
      </c>
    </row>
    <row r="5699" spans="1:19">
      <c r="A5699" t="s">
        <v>27</v>
      </c>
      <c r="B5699" t="s">
        <v>28</v>
      </c>
      <c r="C5699" t="s">
        <v>22</v>
      </c>
      <c r="D5699" t="s">
        <v>23</v>
      </c>
      <c r="E5699" t="s">
        <v>5</v>
      </c>
      <c r="G5699" t="s">
        <v>24</v>
      </c>
      <c r="H5699">
        <v>3258203</v>
      </c>
      <c r="I5699">
        <v>3258589</v>
      </c>
      <c r="J5699" t="s">
        <v>25</v>
      </c>
      <c r="K5699" t="s">
        <v>7187</v>
      </c>
      <c r="N5699" t="s">
        <v>42</v>
      </c>
      <c r="Q5699" t="s">
        <v>7186</v>
      </c>
      <c r="R5699">
        <v>387</v>
      </c>
      <c r="S5699">
        <v>128</v>
      </c>
    </row>
    <row r="5700" spans="1:19">
      <c r="A5700" t="s">
        <v>20</v>
      </c>
      <c r="B5700" t="s">
        <v>21</v>
      </c>
      <c r="C5700" t="s">
        <v>22</v>
      </c>
      <c r="D5700" t="s">
        <v>23</v>
      </c>
      <c r="E5700" t="s">
        <v>5</v>
      </c>
      <c r="G5700" t="s">
        <v>24</v>
      </c>
      <c r="H5700">
        <v>3258586</v>
      </c>
      <c r="I5700">
        <v>3259998</v>
      </c>
      <c r="J5700" t="s">
        <v>64</v>
      </c>
      <c r="Q5700" t="s">
        <v>7188</v>
      </c>
      <c r="R5700">
        <v>1413</v>
      </c>
    </row>
    <row r="5701" spans="1:19">
      <c r="A5701" t="s">
        <v>27</v>
      </c>
      <c r="B5701" t="s">
        <v>28</v>
      </c>
      <c r="C5701" t="s">
        <v>22</v>
      </c>
      <c r="D5701" t="s">
        <v>23</v>
      </c>
      <c r="E5701" t="s">
        <v>5</v>
      </c>
      <c r="G5701" t="s">
        <v>24</v>
      </c>
      <c r="H5701">
        <v>3258586</v>
      </c>
      <c r="I5701">
        <v>3259998</v>
      </c>
      <c r="J5701" t="s">
        <v>64</v>
      </c>
      <c r="K5701" t="s">
        <v>7189</v>
      </c>
      <c r="N5701" t="s">
        <v>2029</v>
      </c>
      <c r="Q5701" t="s">
        <v>7188</v>
      </c>
      <c r="R5701">
        <v>1413</v>
      </c>
      <c r="S5701">
        <v>470</v>
      </c>
    </row>
    <row r="5702" spans="1:19">
      <c r="A5702" t="s">
        <v>20</v>
      </c>
      <c r="B5702" t="s">
        <v>21</v>
      </c>
      <c r="C5702" t="s">
        <v>22</v>
      </c>
      <c r="D5702" t="s">
        <v>23</v>
      </c>
      <c r="E5702" t="s">
        <v>5</v>
      </c>
      <c r="G5702" t="s">
        <v>24</v>
      </c>
      <c r="H5702">
        <v>3260009</v>
      </c>
      <c r="I5702">
        <v>3261352</v>
      </c>
      <c r="J5702" t="s">
        <v>64</v>
      </c>
      <c r="Q5702" t="s">
        <v>7190</v>
      </c>
      <c r="R5702">
        <v>1344</v>
      </c>
    </row>
    <row r="5703" spans="1:19">
      <c r="A5703" t="s">
        <v>27</v>
      </c>
      <c r="B5703" t="s">
        <v>28</v>
      </c>
      <c r="C5703" t="s">
        <v>22</v>
      </c>
      <c r="D5703" t="s">
        <v>23</v>
      </c>
      <c r="E5703" t="s">
        <v>5</v>
      </c>
      <c r="G5703" t="s">
        <v>24</v>
      </c>
      <c r="H5703">
        <v>3260009</v>
      </c>
      <c r="I5703">
        <v>3261352</v>
      </c>
      <c r="J5703" t="s">
        <v>64</v>
      </c>
      <c r="K5703" t="s">
        <v>7191</v>
      </c>
      <c r="N5703" t="s">
        <v>42</v>
      </c>
      <c r="Q5703" t="s">
        <v>7190</v>
      </c>
      <c r="R5703">
        <v>1344</v>
      </c>
      <c r="S5703">
        <v>447</v>
      </c>
    </row>
    <row r="5704" spans="1:19">
      <c r="A5704" t="s">
        <v>20</v>
      </c>
      <c r="B5704" t="s">
        <v>21</v>
      </c>
      <c r="C5704" t="s">
        <v>22</v>
      </c>
      <c r="D5704" t="s">
        <v>23</v>
      </c>
      <c r="E5704" t="s">
        <v>5</v>
      </c>
      <c r="G5704" t="s">
        <v>24</v>
      </c>
      <c r="H5704">
        <v>3261366</v>
      </c>
      <c r="I5704">
        <v>3262280</v>
      </c>
      <c r="J5704" t="s">
        <v>64</v>
      </c>
      <c r="Q5704" t="s">
        <v>7192</v>
      </c>
      <c r="R5704">
        <v>915</v>
      </c>
    </row>
    <row r="5705" spans="1:19">
      <c r="A5705" t="s">
        <v>27</v>
      </c>
      <c r="B5705" t="s">
        <v>28</v>
      </c>
      <c r="C5705" t="s">
        <v>22</v>
      </c>
      <c r="D5705" t="s">
        <v>23</v>
      </c>
      <c r="E5705" t="s">
        <v>5</v>
      </c>
      <c r="G5705" t="s">
        <v>24</v>
      </c>
      <c r="H5705">
        <v>3261366</v>
      </c>
      <c r="I5705">
        <v>3262280</v>
      </c>
      <c r="J5705" t="s">
        <v>64</v>
      </c>
      <c r="K5705" t="s">
        <v>7193</v>
      </c>
      <c r="N5705" t="s">
        <v>260</v>
      </c>
      <c r="Q5705" t="s">
        <v>7192</v>
      </c>
      <c r="R5705">
        <v>915</v>
      </c>
      <c r="S5705">
        <v>304</v>
      </c>
    </row>
    <row r="5706" spans="1:19">
      <c r="A5706" t="s">
        <v>20</v>
      </c>
      <c r="B5706" t="s">
        <v>21</v>
      </c>
      <c r="C5706" t="s">
        <v>22</v>
      </c>
      <c r="D5706" t="s">
        <v>23</v>
      </c>
      <c r="E5706" t="s">
        <v>5</v>
      </c>
      <c r="G5706" t="s">
        <v>24</v>
      </c>
      <c r="H5706">
        <v>3262308</v>
      </c>
      <c r="I5706">
        <v>3263219</v>
      </c>
      <c r="J5706" t="s">
        <v>64</v>
      </c>
      <c r="Q5706" t="s">
        <v>7194</v>
      </c>
      <c r="R5706">
        <v>912</v>
      </c>
    </row>
    <row r="5707" spans="1:19">
      <c r="A5707" t="s">
        <v>27</v>
      </c>
      <c r="B5707" t="s">
        <v>28</v>
      </c>
      <c r="C5707" t="s">
        <v>22</v>
      </c>
      <c r="D5707" t="s">
        <v>23</v>
      </c>
      <c r="E5707" t="s">
        <v>5</v>
      </c>
      <c r="G5707" t="s">
        <v>24</v>
      </c>
      <c r="H5707">
        <v>3262308</v>
      </c>
      <c r="I5707">
        <v>3263219</v>
      </c>
      <c r="J5707" t="s">
        <v>64</v>
      </c>
      <c r="K5707" t="s">
        <v>7195</v>
      </c>
      <c r="N5707" t="s">
        <v>260</v>
      </c>
      <c r="Q5707" t="s">
        <v>7194</v>
      </c>
      <c r="R5707">
        <v>912</v>
      </c>
      <c r="S5707">
        <v>303</v>
      </c>
    </row>
    <row r="5708" spans="1:19">
      <c r="A5708" t="s">
        <v>20</v>
      </c>
      <c r="B5708" t="s">
        <v>21</v>
      </c>
      <c r="C5708" t="s">
        <v>22</v>
      </c>
      <c r="D5708" t="s">
        <v>23</v>
      </c>
      <c r="E5708" t="s">
        <v>5</v>
      </c>
      <c r="G5708" t="s">
        <v>24</v>
      </c>
      <c r="H5708">
        <v>3263295</v>
      </c>
      <c r="I5708">
        <v>3264089</v>
      </c>
      <c r="J5708" t="s">
        <v>64</v>
      </c>
      <c r="Q5708" t="s">
        <v>7196</v>
      </c>
      <c r="R5708">
        <v>795</v>
      </c>
    </row>
    <row r="5709" spans="1:19">
      <c r="A5709" t="s">
        <v>27</v>
      </c>
      <c r="B5709" t="s">
        <v>28</v>
      </c>
      <c r="C5709" t="s">
        <v>22</v>
      </c>
      <c r="D5709" t="s">
        <v>23</v>
      </c>
      <c r="E5709" t="s">
        <v>5</v>
      </c>
      <c r="G5709" t="s">
        <v>24</v>
      </c>
      <c r="H5709">
        <v>3263295</v>
      </c>
      <c r="I5709">
        <v>3264089</v>
      </c>
      <c r="J5709" t="s">
        <v>64</v>
      </c>
      <c r="K5709" t="s">
        <v>7197</v>
      </c>
      <c r="N5709" t="s">
        <v>2910</v>
      </c>
      <c r="Q5709" t="s">
        <v>7196</v>
      </c>
      <c r="R5709">
        <v>795</v>
      </c>
      <c r="S5709">
        <v>264</v>
      </c>
    </row>
    <row r="5710" spans="1:19">
      <c r="A5710" t="s">
        <v>20</v>
      </c>
      <c r="B5710" t="s">
        <v>21</v>
      </c>
      <c r="C5710" t="s">
        <v>22</v>
      </c>
      <c r="D5710" t="s">
        <v>23</v>
      </c>
      <c r="E5710" t="s">
        <v>5</v>
      </c>
      <c r="G5710" t="s">
        <v>24</v>
      </c>
      <c r="H5710">
        <v>3264265</v>
      </c>
      <c r="I5710">
        <v>3265647</v>
      </c>
      <c r="J5710" t="s">
        <v>64</v>
      </c>
      <c r="Q5710" t="s">
        <v>7198</v>
      </c>
      <c r="R5710">
        <v>1383</v>
      </c>
    </row>
    <row r="5711" spans="1:19">
      <c r="A5711" t="s">
        <v>27</v>
      </c>
      <c r="B5711" t="s">
        <v>28</v>
      </c>
      <c r="C5711" t="s">
        <v>22</v>
      </c>
      <c r="D5711" t="s">
        <v>23</v>
      </c>
      <c r="E5711" t="s">
        <v>5</v>
      </c>
      <c r="G5711" t="s">
        <v>24</v>
      </c>
      <c r="H5711">
        <v>3264265</v>
      </c>
      <c r="I5711">
        <v>3265647</v>
      </c>
      <c r="J5711" t="s">
        <v>64</v>
      </c>
      <c r="K5711" t="s">
        <v>7199</v>
      </c>
      <c r="N5711" t="s">
        <v>42</v>
      </c>
      <c r="Q5711" t="s">
        <v>7198</v>
      </c>
      <c r="R5711">
        <v>1383</v>
      </c>
      <c r="S5711">
        <v>460</v>
      </c>
    </row>
    <row r="5712" spans="1:19">
      <c r="A5712" t="s">
        <v>20</v>
      </c>
      <c r="B5712" t="s">
        <v>21</v>
      </c>
      <c r="C5712" t="s">
        <v>22</v>
      </c>
      <c r="D5712" t="s">
        <v>23</v>
      </c>
      <c r="E5712" t="s">
        <v>5</v>
      </c>
      <c r="G5712" t="s">
        <v>24</v>
      </c>
      <c r="H5712">
        <v>3266131</v>
      </c>
      <c r="I5712">
        <v>3267333</v>
      </c>
      <c r="J5712" t="s">
        <v>64</v>
      </c>
      <c r="Q5712" t="s">
        <v>7200</v>
      </c>
      <c r="R5712">
        <v>1203</v>
      </c>
    </row>
    <row r="5713" spans="1:19">
      <c r="A5713" t="s">
        <v>27</v>
      </c>
      <c r="B5713" t="s">
        <v>28</v>
      </c>
      <c r="C5713" t="s">
        <v>22</v>
      </c>
      <c r="D5713" t="s">
        <v>23</v>
      </c>
      <c r="E5713" t="s">
        <v>5</v>
      </c>
      <c r="G5713" t="s">
        <v>24</v>
      </c>
      <c r="H5713">
        <v>3266131</v>
      </c>
      <c r="I5713">
        <v>3267333</v>
      </c>
      <c r="J5713" t="s">
        <v>64</v>
      </c>
      <c r="K5713" t="s">
        <v>7201</v>
      </c>
      <c r="N5713" t="s">
        <v>7202</v>
      </c>
      <c r="Q5713" t="s">
        <v>7200</v>
      </c>
      <c r="R5713">
        <v>1203</v>
      </c>
      <c r="S5713">
        <v>400</v>
      </c>
    </row>
    <row r="5714" spans="1:19">
      <c r="A5714" t="s">
        <v>20</v>
      </c>
      <c r="B5714" t="s">
        <v>21</v>
      </c>
      <c r="C5714" t="s">
        <v>22</v>
      </c>
      <c r="D5714" t="s">
        <v>23</v>
      </c>
      <c r="E5714" t="s">
        <v>5</v>
      </c>
      <c r="G5714" t="s">
        <v>24</v>
      </c>
      <c r="H5714">
        <v>3267465</v>
      </c>
      <c r="I5714">
        <v>3267833</v>
      </c>
      <c r="J5714" t="s">
        <v>64</v>
      </c>
      <c r="Q5714" t="s">
        <v>7203</v>
      </c>
      <c r="R5714">
        <v>369</v>
      </c>
    </row>
    <row r="5715" spans="1:19">
      <c r="A5715" t="s">
        <v>27</v>
      </c>
      <c r="B5715" t="s">
        <v>28</v>
      </c>
      <c r="C5715" t="s">
        <v>22</v>
      </c>
      <c r="D5715" t="s">
        <v>23</v>
      </c>
      <c r="E5715" t="s">
        <v>5</v>
      </c>
      <c r="G5715" t="s">
        <v>24</v>
      </c>
      <c r="H5715">
        <v>3267465</v>
      </c>
      <c r="I5715">
        <v>3267833</v>
      </c>
      <c r="J5715" t="s">
        <v>64</v>
      </c>
      <c r="K5715" t="s">
        <v>7204</v>
      </c>
      <c r="N5715" t="s">
        <v>7205</v>
      </c>
      <c r="Q5715" t="s">
        <v>7203</v>
      </c>
      <c r="R5715">
        <v>369</v>
      </c>
      <c r="S5715">
        <v>122</v>
      </c>
    </row>
    <row r="5716" spans="1:19">
      <c r="A5716" t="s">
        <v>20</v>
      </c>
      <c r="B5716" t="s">
        <v>21</v>
      </c>
      <c r="C5716" t="s">
        <v>22</v>
      </c>
      <c r="D5716" t="s">
        <v>23</v>
      </c>
      <c r="E5716" t="s">
        <v>5</v>
      </c>
      <c r="G5716" t="s">
        <v>24</v>
      </c>
      <c r="H5716">
        <v>3268278</v>
      </c>
      <c r="I5716">
        <v>3269576</v>
      </c>
      <c r="J5716" t="s">
        <v>25</v>
      </c>
      <c r="Q5716" t="s">
        <v>7206</v>
      </c>
      <c r="R5716">
        <v>1299</v>
      </c>
    </row>
    <row r="5717" spans="1:19">
      <c r="A5717" t="s">
        <v>27</v>
      </c>
      <c r="B5717" t="s">
        <v>28</v>
      </c>
      <c r="C5717" t="s">
        <v>22</v>
      </c>
      <c r="D5717" t="s">
        <v>23</v>
      </c>
      <c r="E5717" t="s">
        <v>5</v>
      </c>
      <c r="G5717" t="s">
        <v>24</v>
      </c>
      <c r="H5717">
        <v>3268278</v>
      </c>
      <c r="I5717">
        <v>3269576</v>
      </c>
      <c r="J5717" t="s">
        <v>25</v>
      </c>
      <c r="K5717" t="s">
        <v>7207</v>
      </c>
      <c r="N5717" t="s">
        <v>42</v>
      </c>
      <c r="Q5717" t="s">
        <v>7206</v>
      </c>
      <c r="R5717">
        <v>1299</v>
      </c>
      <c r="S5717">
        <v>432</v>
      </c>
    </row>
    <row r="5718" spans="1:19">
      <c r="A5718" t="s">
        <v>20</v>
      </c>
      <c r="B5718" t="s">
        <v>21</v>
      </c>
      <c r="C5718" t="s">
        <v>22</v>
      </c>
      <c r="D5718" t="s">
        <v>23</v>
      </c>
      <c r="E5718" t="s">
        <v>5</v>
      </c>
      <c r="G5718" t="s">
        <v>24</v>
      </c>
      <c r="H5718">
        <v>3269576</v>
      </c>
      <c r="I5718">
        <v>3270187</v>
      </c>
      <c r="J5718" t="s">
        <v>25</v>
      </c>
      <c r="Q5718" t="s">
        <v>7208</v>
      </c>
      <c r="R5718">
        <v>612</v>
      </c>
    </row>
    <row r="5719" spans="1:19">
      <c r="A5719" t="s">
        <v>27</v>
      </c>
      <c r="B5719" t="s">
        <v>28</v>
      </c>
      <c r="C5719" t="s">
        <v>22</v>
      </c>
      <c r="D5719" t="s">
        <v>23</v>
      </c>
      <c r="E5719" t="s">
        <v>5</v>
      </c>
      <c r="G5719" t="s">
        <v>24</v>
      </c>
      <c r="H5719">
        <v>3269576</v>
      </c>
      <c r="I5719">
        <v>3270187</v>
      </c>
      <c r="J5719" t="s">
        <v>25</v>
      </c>
      <c r="K5719" t="s">
        <v>7209</v>
      </c>
      <c r="N5719" t="s">
        <v>7210</v>
      </c>
      <c r="Q5719" t="s">
        <v>7208</v>
      </c>
      <c r="R5719">
        <v>612</v>
      </c>
      <c r="S5719">
        <v>203</v>
      </c>
    </row>
    <row r="5720" spans="1:19">
      <c r="A5720" t="s">
        <v>20</v>
      </c>
      <c r="B5720" t="s">
        <v>21</v>
      </c>
      <c r="C5720" t="s">
        <v>22</v>
      </c>
      <c r="D5720" t="s">
        <v>23</v>
      </c>
      <c r="E5720" t="s">
        <v>5</v>
      </c>
      <c r="G5720" t="s">
        <v>24</v>
      </c>
      <c r="H5720">
        <v>3270210</v>
      </c>
      <c r="I5720">
        <v>3270341</v>
      </c>
      <c r="J5720" t="s">
        <v>64</v>
      </c>
      <c r="Q5720" t="s">
        <v>7211</v>
      </c>
      <c r="R5720">
        <v>132</v>
      </c>
    </row>
    <row r="5721" spans="1:19">
      <c r="A5721" t="s">
        <v>27</v>
      </c>
      <c r="B5721" t="s">
        <v>28</v>
      </c>
      <c r="C5721" t="s">
        <v>22</v>
      </c>
      <c r="D5721" t="s">
        <v>23</v>
      </c>
      <c r="E5721" t="s">
        <v>5</v>
      </c>
      <c r="G5721" t="s">
        <v>24</v>
      </c>
      <c r="H5721">
        <v>3270210</v>
      </c>
      <c r="I5721">
        <v>3270341</v>
      </c>
      <c r="J5721" t="s">
        <v>64</v>
      </c>
      <c r="K5721" t="s">
        <v>7212</v>
      </c>
      <c r="N5721" t="s">
        <v>42</v>
      </c>
      <c r="Q5721" t="s">
        <v>7211</v>
      </c>
      <c r="R5721">
        <v>132</v>
      </c>
      <c r="S5721">
        <v>43</v>
      </c>
    </row>
    <row r="5722" spans="1:19">
      <c r="A5722" t="s">
        <v>20</v>
      </c>
      <c r="B5722" t="s">
        <v>21</v>
      </c>
      <c r="C5722" t="s">
        <v>22</v>
      </c>
      <c r="D5722" t="s">
        <v>23</v>
      </c>
      <c r="E5722" t="s">
        <v>5</v>
      </c>
      <c r="G5722" t="s">
        <v>24</v>
      </c>
      <c r="H5722">
        <v>3270998</v>
      </c>
      <c r="I5722">
        <v>3273430</v>
      </c>
      <c r="J5722" t="s">
        <v>25</v>
      </c>
      <c r="Q5722" t="s">
        <v>7213</v>
      </c>
      <c r="R5722">
        <v>2433</v>
      </c>
    </row>
    <row r="5723" spans="1:19">
      <c r="A5723" t="s">
        <v>27</v>
      </c>
      <c r="B5723" t="s">
        <v>28</v>
      </c>
      <c r="C5723" t="s">
        <v>22</v>
      </c>
      <c r="D5723" t="s">
        <v>23</v>
      </c>
      <c r="E5723" t="s">
        <v>5</v>
      </c>
      <c r="G5723" t="s">
        <v>24</v>
      </c>
      <c r="H5723">
        <v>3270998</v>
      </c>
      <c r="I5723">
        <v>3273430</v>
      </c>
      <c r="J5723" t="s">
        <v>25</v>
      </c>
      <c r="K5723" t="s">
        <v>7214</v>
      </c>
      <c r="N5723" t="s">
        <v>1945</v>
      </c>
      <c r="Q5723" t="s">
        <v>7213</v>
      </c>
      <c r="R5723">
        <v>2433</v>
      </c>
      <c r="S5723">
        <v>810</v>
      </c>
    </row>
    <row r="5724" spans="1:19">
      <c r="A5724" t="s">
        <v>20</v>
      </c>
      <c r="B5724" t="s">
        <v>21</v>
      </c>
      <c r="C5724" t="s">
        <v>22</v>
      </c>
      <c r="D5724" t="s">
        <v>23</v>
      </c>
      <c r="E5724" t="s">
        <v>5</v>
      </c>
      <c r="G5724" t="s">
        <v>24</v>
      </c>
      <c r="H5724">
        <v>3273760</v>
      </c>
      <c r="I5724">
        <v>3275502</v>
      </c>
      <c r="J5724" t="s">
        <v>25</v>
      </c>
      <c r="Q5724" t="s">
        <v>7215</v>
      </c>
      <c r="R5724">
        <v>1743</v>
      </c>
    </row>
    <row r="5725" spans="1:19">
      <c r="A5725" t="s">
        <v>27</v>
      </c>
      <c r="B5725" t="s">
        <v>28</v>
      </c>
      <c r="C5725" t="s">
        <v>22</v>
      </c>
      <c r="D5725" t="s">
        <v>23</v>
      </c>
      <c r="E5725" t="s">
        <v>5</v>
      </c>
      <c r="G5725" t="s">
        <v>24</v>
      </c>
      <c r="H5725">
        <v>3273760</v>
      </c>
      <c r="I5725">
        <v>3275502</v>
      </c>
      <c r="J5725" t="s">
        <v>25</v>
      </c>
      <c r="K5725" t="s">
        <v>7216</v>
      </c>
      <c r="N5725" t="s">
        <v>7217</v>
      </c>
      <c r="Q5725" t="s">
        <v>7215</v>
      </c>
      <c r="R5725">
        <v>1743</v>
      </c>
      <c r="S5725">
        <v>580</v>
      </c>
    </row>
    <row r="5726" spans="1:19">
      <c r="A5726" t="s">
        <v>20</v>
      </c>
      <c r="B5726" t="s">
        <v>21</v>
      </c>
      <c r="C5726" t="s">
        <v>22</v>
      </c>
      <c r="D5726" t="s">
        <v>23</v>
      </c>
      <c r="E5726" t="s">
        <v>5</v>
      </c>
      <c r="G5726" t="s">
        <v>24</v>
      </c>
      <c r="H5726">
        <v>3275562</v>
      </c>
      <c r="I5726">
        <v>3278510</v>
      </c>
      <c r="J5726" t="s">
        <v>25</v>
      </c>
      <c r="Q5726" t="s">
        <v>7218</v>
      </c>
      <c r="R5726">
        <v>2949</v>
      </c>
    </row>
    <row r="5727" spans="1:19">
      <c r="A5727" t="s">
        <v>27</v>
      </c>
      <c r="B5727" t="s">
        <v>28</v>
      </c>
      <c r="C5727" t="s">
        <v>22</v>
      </c>
      <c r="D5727" t="s">
        <v>23</v>
      </c>
      <c r="E5727" t="s">
        <v>5</v>
      </c>
      <c r="G5727" t="s">
        <v>24</v>
      </c>
      <c r="H5727">
        <v>3275562</v>
      </c>
      <c r="I5727">
        <v>3278510</v>
      </c>
      <c r="J5727" t="s">
        <v>25</v>
      </c>
      <c r="K5727" t="s">
        <v>7219</v>
      </c>
      <c r="N5727" t="s">
        <v>5868</v>
      </c>
      <c r="Q5727" t="s">
        <v>7218</v>
      </c>
      <c r="R5727">
        <v>2949</v>
      </c>
      <c r="S5727">
        <v>982</v>
      </c>
    </row>
    <row r="5728" spans="1:19">
      <c r="A5728" t="s">
        <v>20</v>
      </c>
      <c r="B5728" t="s">
        <v>21</v>
      </c>
      <c r="C5728" t="s">
        <v>22</v>
      </c>
      <c r="D5728" t="s">
        <v>23</v>
      </c>
      <c r="E5728" t="s">
        <v>5</v>
      </c>
      <c r="G5728" t="s">
        <v>24</v>
      </c>
      <c r="H5728">
        <v>3278740</v>
      </c>
      <c r="I5728">
        <v>3280062</v>
      </c>
      <c r="J5728" t="s">
        <v>64</v>
      </c>
      <c r="Q5728" t="s">
        <v>7220</v>
      </c>
      <c r="R5728">
        <v>1323</v>
      </c>
    </row>
    <row r="5729" spans="1:19">
      <c r="A5729" t="s">
        <v>27</v>
      </c>
      <c r="B5729" t="s">
        <v>28</v>
      </c>
      <c r="C5729" t="s">
        <v>22</v>
      </c>
      <c r="D5729" t="s">
        <v>23</v>
      </c>
      <c r="E5729" t="s">
        <v>5</v>
      </c>
      <c r="G5729" t="s">
        <v>24</v>
      </c>
      <c r="H5729">
        <v>3278740</v>
      </c>
      <c r="I5729">
        <v>3280062</v>
      </c>
      <c r="J5729" t="s">
        <v>64</v>
      </c>
      <c r="K5729" t="s">
        <v>7221</v>
      </c>
      <c r="N5729" t="s">
        <v>42</v>
      </c>
      <c r="Q5729" t="s">
        <v>7220</v>
      </c>
      <c r="R5729">
        <v>1323</v>
      </c>
      <c r="S5729">
        <v>440</v>
      </c>
    </row>
    <row r="5730" spans="1:19">
      <c r="A5730" t="s">
        <v>20</v>
      </c>
      <c r="B5730" t="s">
        <v>21</v>
      </c>
      <c r="C5730" t="s">
        <v>22</v>
      </c>
      <c r="D5730" t="s">
        <v>23</v>
      </c>
      <c r="E5730" t="s">
        <v>5</v>
      </c>
      <c r="G5730" t="s">
        <v>24</v>
      </c>
      <c r="H5730">
        <v>3280214</v>
      </c>
      <c r="I5730">
        <v>3280408</v>
      </c>
      <c r="J5730" t="s">
        <v>64</v>
      </c>
      <c r="Q5730" t="s">
        <v>7222</v>
      </c>
      <c r="R5730">
        <v>195</v>
      </c>
    </row>
    <row r="5731" spans="1:19">
      <c r="A5731" t="s">
        <v>27</v>
      </c>
      <c r="B5731" t="s">
        <v>28</v>
      </c>
      <c r="C5731" t="s">
        <v>22</v>
      </c>
      <c r="D5731" t="s">
        <v>23</v>
      </c>
      <c r="E5731" t="s">
        <v>5</v>
      </c>
      <c r="G5731" t="s">
        <v>24</v>
      </c>
      <c r="H5731">
        <v>3280214</v>
      </c>
      <c r="I5731">
        <v>3280408</v>
      </c>
      <c r="J5731" t="s">
        <v>64</v>
      </c>
      <c r="K5731" t="s">
        <v>7223</v>
      </c>
      <c r="N5731" t="s">
        <v>42</v>
      </c>
      <c r="Q5731" t="s">
        <v>7222</v>
      </c>
      <c r="R5731">
        <v>195</v>
      </c>
      <c r="S5731">
        <v>64</v>
      </c>
    </row>
    <row r="5732" spans="1:19">
      <c r="A5732" t="s">
        <v>20</v>
      </c>
      <c r="B5732" t="s">
        <v>21</v>
      </c>
      <c r="C5732" t="s">
        <v>22</v>
      </c>
      <c r="D5732" t="s">
        <v>23</v>
      </c>
      <c r="E5732" t="s">
        <v>5</v>
      </c>
      <c r="G5732" t="s">
        <v>24</v>
      </c>
      <c r="H5732">
        <v>3280462</v>
      </c>
      <c r="I5732">
        <v>3281649</v>
      </c>
      <c r="J5732" t="s">
        <v>64</v>
      </c>
      <c r="Q5732" t="s">
        <v>7224</v>
      </c>
      <c r="R5732">
        <v>1188</v>
      </c>
    </row>
    <row r="5733" spans="1:19">
      <c r="A5733" t="s">
        <v>27</v>
      </c>
      <c r="B5733" t="s">
        <v>28</v>
      </c>
      <c r="C5733" t="s">
        <v>22</v>
      </c>
      <c r="D5733" t="s">
        <v>23</v>
      </c>
      <c r="E5733" t="s">
        <v>5</v>
      </c>
      <c r="G5733" t="s">
        <v>24</v>
      </c>
      <c r="H5733">
        <v>3280462</v>
      </c>
      <c r="I5733">
        <v>3281649</v>
      </c>
      <c r="J5733" t="s">
        <v>64</v>
      </c>
      <c r="K5733" t="s">
        <v>7225</v>
      </c>
      <c r="N5733" t="s">
        <v>7226</v>
      </c>
      <c r="Q5733" t="s">
        <v>7224</v>
      </c>
      <c r="R5733">
        <v>1188</v>
      </c>
      <c r="S5733">
        <v>395</v>
      </c>
    </row>
    <row r="5734" spans="1:19">
      <c r="A5734" t="s">
        <v>20</v>
      </c>
      <c r="B5734" t="s">
        <v>21</v>
      </c>
      <c r="C5734" t="s">
        <v>22</v>
      </c>
      <c r="D5734" t="s">
        <v>23</v>
      </c>
      <c r="E5734" t="s">
        <v>5</v>
      </c>
      <c r="G5734" t="s">
        <v>24</v>
      </c>
      <c r="H5734">
        <v>3282172</v>
      </c>
      <c r="I5734">
        <v>3282771</v>
      </c>
      <c r="J5734" t="s">
        <v>64</v>
      </c>
      <c r="Q5734" t="s">
        <v>7227</v>
      </c>
      <c r="R5734">
        <v>600</v>
      </c>
    </row>
    <row r="5735" spans="1:19">
      <c r="A5735" t="s">
        <v>27</v>
      </c>
      <c r="B5735" t="s">
        <v>28</v>
      </c>
      <c r="C5735" t="s">
        <v>22</v>
      </c>
      <c r="D5735" t="s">
        <v>23</v>
      </c>
      <c r="E5735" t="s">
        <v>5</v>
      </c>
      <c r="G5735" t="s">
        <v>24</v>
      </c>
      <c r="H5735">
        <v>3282172</v>
      </c>
      <c r="I5735">
        <v>3282771</v>
      </c>
      <c r="J5735" t="s">
        <v>64</v>
      </c>
      <c r="K5735" t="s">
        <v>7228</v>
      </c>
      <c r="N5735" t="s">
        <v>7229</v>
      </c>
      <c r="Q5735" t="s">
        <v>7227</v>
      </c>
      <c r="R5735">
        <v>600</v>
      </c>
      <c r="S5735">
        <v>199</v>
      </c>
    </row>
    <row r="5736" spans="1:19">
      <c r="A5736" t="s">
        <v>20</v>
      </c>
      <c r="B5736" t="s">
        <v>21</v>
      </c>
      <c r="C5736" t="s">
        <v>22</v>
      </c>
      <c r="D5736" t="s">
        <v>23</v>
      </c>
      <c r="E5736" t="s">
        <v>5</v>
      </c>
      <c r="G5736" t="s">
        <v>24</v>
      </c>
      <c r="H5736">
        <v>3282803</v>
      </c>
      <c r="I5736">
        <v>3283144</v>
      </c>
      <c r="J5736" t="s">
        <v>64</v>
      </c>
      <c r="Q5736" t="s">
        <v>7230</v>
      </c>
      <c r="R5736">
        <v>342</v>
      </c>
    </row>
    <row r="5737" spans="1:19">
      <c r="A5737" t="s">
        <v>27</v>
      </c>
      <c r="B5737" t="s">
        <v>28</v>
      </c>
      <c r="C5737" t="s">
        <v>22</v>
      </c>
      <c r="D5737" t="s">
        <v>23</v>
      </c>
      <c r="E5737" t="s">
        <v>5</v>
      </c>
      <c r="G5737" t="s">
        <v>24</v>
      </c>
      <c r="H5737">
        <v>3282803</v>
      </c>
      <c r="I5737">
        <v>3283144</v>
      </c>
      <c r="J5737" t="s">
        <v>64</v>
      </c>
      <c r="K5737" t="s">
        <v>7231</v>
      </c>
      <c r="N5737" t="s">
        <v>7232</v>
      </c>
      <c r="Q5737" t="s">
        <v>7230</v>
      </c>
      <c r="R5737">
        <v>342</v>
      </c>
      <c r="S5737">
        <v>113</v>
      </c>
    </row>
    <row r="5738" spans="1:19">
      <c r="A5738" t="s">
        <v>20</v>
      </c>
      <c r="B5738" t="s">
        <v>21</v>
      </c>
      <c r="C5738" t="s">
        <v>22</v>
      </c>
      <c r="D5738" t="s">
        <v>23</v>
      </c>
      <c r="E5738" t="s">
        <v>5</v>
      </c>
      <c r="G5738" t="s">
        <v>24</v>
      </c>
      <c r="H5738">
        <v>3283261</v>
      </c>
      <c r="I5738">
        <v>3284904</v>
      </c>
      <c r="J5738" t="s">
        <v>64</v>
      </c>
      <c r="Q5738" t="s">
        <v>7233</v>
      </c>
      <c r="R5738">
        <v>1644</v>
      </c>
    </row>
    <row r="5739" spans="1:19">
      <c r="A5739" t="s">
        <v>27</v>
      </c>
      <c r="B5739" t="s">
        <v>28</v>
      </c>
      <c r="C5739" t="s">
        <v>22</v>
      </c>
      <c r="D5739" t="s">
        <v>23</v>
      </c>
      <c r="E5739" t="s">
        <v>5</v>
      </c>
      <c r="G5739" t="s">
        <v>24</v>
      </c>
      <c r="H5739">
        <v>3283261</v>
      </c>
      <c r="I5739">
        <v>3284904</v>
      </c>
      <c r="J5739" t="s">
        <v>64</v>
      </c>
      <c r="K5739" t="s">
        <v>7234</v>
      </c>
      <c r="N5739" t="s">
        <v>7235</v>
      </c>
      <c r="Q5739" t="s">
        <v>7233</v>
      </c>
      <c r="R5739">
        <v>1644</v>
      </c>
      <c r="S5739">
        <v>547</v>
      </c>
    </row>
    <row r="5740" spans="1:19">
      <c r="A5740" t="s">
        <v>20</v>
      </c>
      <c r="B5740" t="s">
        <v>21</v>
      </c>
      <c r="C5740" t="s">
        <v>22</v>
      </c>
      <c r="D5740" t="s">
        <v>23</v>
      </c>
      <c r="E5740" t="s">
        <v>5</v>
      </c>
      <c r="G5740" t="s">
        <v>24</v>
      </c>
      <c r="H5740">
        <v>3286145</v>
      </c>
      <c r="I5740">
        <v>3286867</v>
      </c>
      <c r="J5740" t="s">
        <v>25</v>
      </c>
      <c r="Q5740" t="s">
        <v>7236</v>
      </c>
      <c r="R5740">
        <v>723</v>
      </c>
    </row>
    <row r="5741" spans="1:19">
      <c r="A5741" t="s">
        <v>27</v>
      </c>
      <c r="B5741" t="s">
        <v>28</v>
      </c>
      <c r="C5741" t="s">
        <v>22</v>
      </c>
      <c r="D5741" t="s">
        <v>23</v>
      </c>
      <c r="E5741" t="s">
        <v>5</v>
      </c>
      <c r="G5741" t="s">
        <v>24</v>
      </c>
      <c r="H5741">
        <v>3286145</v>
      </c>
      <c r="I5741">
        <v>3286867</v>
      </c>
      <c r="J5741" t="s">
        <v>25</v>
      </c>
      <c r="K5741" t="s">
        <v>7237</v>
      </c>
      <c r="N5741" t="s">
        <v>42</v>
      </c>
      <c r="Q5741" t="s">
        <v>7236</v>
      </c>
      <c r="R5741">
        <v>723</v>
      </c>
      <c r="S5741">
        <v>240</v>
      </c>
    </row>
    <row r="5742" spans="1:19">
      <c r="A5742" t="s">
        <v>20</v>
      </c>
      <c r="B5742" t="s">
        <v>21</v>
      </c>
      <c r="C5742" t="s">
        <v>22</v>
      </c>
      <c r="D5742" t="s">
        <v>23</v>
      </c>
      <c r="E5742" t="s">
        <v>5</v>
      </c>
      <c r="G5742" t="s">
        <v>24</v>
      </c>
      <c r="H5742">
        <v>3286869</v>
      </c>
      <c r="I5742">
        <v>3287210</v>
      </c>
      <c r="J5742" t="s">
        <v>25</v>
      </c>
      <c r="Q5742" t="s">
        <v>7238</v>
      </c>
      <c r="R5742">
        <v>342</v>
      </c>
    </row>
    <row r="5743" spans="1:19">
      <c r="A5743" t="s">
        <v>27</v>
      </c>
      <c r="B5743" t="s">
        <v>28</v>
      </c>
      <c r="C5743" t="s">
        <v>22</v>
      </c>
      <c r="D5743" t="s">
        <v>23</v>
      </c>
      <c r="E5743" t="s">
        <v>5</v>
      </c>
      <c r="G5743" t="s">
        <v>24</v>
      </c>
      <c r="H5743">
        <v>3286869</v>
      </c>
      <c r="I5743">
        <v>3287210</v>
      </c>
      <c r="J5743" t="s">
        <v>25</v>
      </c>
      <c r="K5743" t="s">
        <v>7239</v>
      </c>
      <c r="N5743" t="s">
        <v>70</v>
      </c>
      <c r="Q5743" t="s">
        <v>7238</v>
      </c>
      <c r="R5743">
        <v>342</v>
      </c>
      <c r="S5743">
        <v>113</v>
      </c>
    </row>
    <row r="5744" spans="1:19">
      <c r="A5744" t="s">
        <v>20</v>
      </c>
      <c r="B5744" t="s">
        <v>21</v>
      </c>
      <c r="C5744" t="s">
        <v>22</v>
      </c>
      <c r="D5744" t="s">
        <v>23</v>
      </c>
      <c r="E5744" t="s">
        <v>5</v>
      </c>
      <c r="G5744" t="s">
        <v>24</v>
      </c>
      <c r="H5744">
        <v>3287456</v>
      </c>
      <c r="I5744">
        <v>3289438</v>
      </c>
      <c r="J5744" t="s">
        <v>25</v>
      </c>
      <c r="Q5744" t="s">
        <v>7240</v>
      </c>
      <c r="R5744">
        <v>1983</v>
      </c>
    </row>
    <row r="5745" spans="1:19">
      <c r="A5745" t="s">
        <v>27</v>
      </c>
      <c r="B5745" t="s">
        <v>28</v>
      </c>
      <c r="C5745" t="s">
        <v>22</v>
      </c>
      <c r="D5745" t="s">
        <v>23</v>
      </c>
      <c r="E5745" t="s">
        <v>5</v>
      </c>
      <c r="G5745" t="s">
        <v>24</v>
      </c>
      <c r="H5745">
        <v>3287456</v>
      </c>
      <c r="I5745">
        <v>3289438</v>
      </c>
      <c r="J5745" t="s">
        <v>25</v>
      </c>
      <c r="K5745" t="s">
        <v>7241</v>
      </c>
      <c r="N5745" t="s">
        <v>1131</v>
      </c>
      <c r="Q5745" t="s">
        <v>7240</v>
      </c>
      <c r="R5745">
        <v>1983</v>
      </c>
      <c r="S5745">
        <v>660</v>
      </c>
    </row>
    <row r="5746" spans="1:19">
      <c r="A5746" t="s">
        <v>20</v>
      </c>
      <c r="B5746" t="s">
        <v>21</v>
      </c>
      <c r="C5746" t="s">
        <v>22</v>
      </c>
      <c r="D5746" t="s">
        <v>23</v>
      </c>
      <c r="E5746" t="s">
        <v>5</v>
      </c>
      <c r="G5746" t="s">
        <v>24</v>
      </c>
      <c r="H5746">
        <v>3289553</v>
      </c>
      <c r="I5746">
        <v>3290317</v>
      </c>
      <c r="J5746" t="s">
        <v>64</v>
      </c>
      <c r="Q5746" t="s">
        <v>7242</v>
      </c>
      <c r="R5746">
        <v>765</v>
      </c>
    </row>
    <row r="5747" spans="1:19">
      <c r="A5747" t="s">
        <v>27</v>
      </c>
      <c r="B5747" t="s">
        <v>28</v>
      </c>
      <c r="C5747" t="s">
        <v>22</v>
      </c>
      <c r="D5747" t="s">
        <v>23</v>
      </c>
      <c r="E5747" t="s">
        <v>5</v>
      </c>
      <c r="G5747" t="s">
        <v>24</v>
      </c>
      <c r="H5747">
        <v>3289553</v>
      </c>
      <c r="I5747">
        <v>3290317</v>
      </c>
      <c r="J5747" t="s">
        <v>64</v>
      </c>
      <c r="K5747" t="s">
        <v>7243</v>
      </c>
      <c r="N5747" t="s">
        <v>42</v>
      </c>
      <c r="Q5747" t="s">
        <v>7242</v>
      </c>
      <c r="R5747">
        <v>765</v>
      </c>
      <c r="S5747">
        <v>254</v>
      </c>
    </row>
    <row r="5748" spans="1:19">
      <c r="A5748" t="s">
        <v>20</v>
      </c>
      <c r="B5748" t="s">
        <v>21</v>
      </c>
      <c r="C5748" t="s">
        <v>22</v>
      </c>
      <c r="D5748" t="s">
        <v>23</v>
      </c>
      <c r="E5748" t="s">
        <v>5</v>
      </c>
      <c r="G5748" t="s">
        <v>24</v>
      </c>
      <c r="H5748">
        <v>3290365</v>
      </c>
      <c r="I5748">
        <v>3291654</v>
      </c>
      <c r="J5748" t="s">
        <v>64</v>
      </c>
      <c r="Q5748" t="s">
        <v>7244</v>
      </c>
      <c r="R5748">
        <v>1290</v>
      </c>
    </row>
    <row r="5749" spans="1:19">
      <c r="A5749" t="s">
        <v>27</v>
      </c>
      <c r="B5749" t="s">
        <v>28</v>
      </c>
      <c r="C5749" t="s">
        <v>22</v>
      </c>
      <c r="D5749" t="s">
        <v>23</v>
      </c>
      <c r="E5749" t="s">
        <v>5</v>
      </c>
      <c r="G5749" t="s">
        <v>24</v>
      </c>
      <c r="H5749">
        <v>3290365</v>
      </c>
      <c r="I5749">
        <v>3291654</v>
      </c>
      <c r="J5749" t="s">
        <v>64</v>
      </c>
      <c r="K5749" t="s">
        <v>7245</v>
      </c>
      <c r="N5749" t="s">
        <v>7246</v>
      </c>
      <c r="Q5749" t="s">
        <v>7244</v>
      </c>
      <c r="R5749">
        <v>1290</v>
      </c>
      <c r="S5749">
        <v>429</v>
      </c>
    </row>
    <row r="5750" spans="1:19">
      <c r="A5750" t="s">
        <v>20</v>
      </c>
      <c r="B5750" t="s">
        <v>21</v>
      </c>
      <c r="C5750" t="s">
        <v>22</v>
      </c>
      <c r="D5750" t="s">
        <v>23</v>
      </c>
      <c r="E5750" t="s">
        <v>5</v>
      </c>
      <c r="G5750" t="s">
        <v>24</v>
      </c>
      <c r="H5750">
        <v>3291699</v>
      </c>
      <c r="I5750">
        <v>3293045</v>
      </c>
      <c r="J5750" t="s">
        <v>64</v>
      </c>
      <c r="Q5750" t="s">
        <v>7247</v>
      </c>
      <c r="R5750">
        <v>1347</v>
      </c>
    </row>
    <row r="5751" spans="1:19">
      <c r="A5751" t="s">
        <v>27</v>
      </c>
      <c r="B5751" t="s">
        <v>28</v>
      </c>
      <c r="C5751" t="s">
        <v>22</v>
      </c>
      <c r="D5751" t="s">
        <v>23</v>
      </c>
      <c r="E5751" t="s">
        <v>5</v>
      </c>
      <c r="G5751" t="s">
        <v>24</v>
      </c>
      <c r="H5751">
        <v>3291699</v>
      </c>
      <c r="I5751">
        <v>3293045</v>
      </c>
      <c r="J5751" t="s">
        <v>64</v>
      </c>
      <c r="K5751" t="s">
        <v>7248</v>
      </c>
      <c r="N5751" t="s">
        <v>7249</v>
      </c>
      <c r="Q5751" t="s">
        <v>7247</v>
      </c>
      <c r="R5751">
        <v>1347</v>
      </c>
      <c r="S5751">
        <v>448</v>
      </c>
    </row>
    <row r="5752" spans="1:19">
      <c r="A5752" t="s">
        <v>20</v>
      </c>
      <c r="B5752" t="s">
        <v>21</v>
      </c>
      <c r="C5752" t="s">
        <v>22</v>
      </c>
      <c r="D5752" t="s">
        <v>23</v>
      </c>
      <c r="E5752" t="s">
        <v>5</v>
      </c>
      <c r="G5752" t="s">
        <v>24</v>
      </c>
      <c r="H5752">
        <v>3293147</v>
      </c>
      <c r="I5752">
        <v>3295516</v>
      </c>
      <c r="J5752" t="s">
        <v>64</v>
      </c>
      <c r="Q5752" t="s">
        <v>7250</v>
      </c>
      <c r="R5752">
        <v>2370</v>
      </c>
    </row>
    <row r="5753" spans="1:19">
      <c r="A5753" t="s">
        <v>27</v>
      </c>
      <c r="B5753" t="s">
        <v>28</v>
      </c>
      <c r="C5753" t="s">
        <v>22</v>
      </c>
      <c r="D5753" t="s">
        <v>23</v>
      </c>
      <c r="E5753" t="s">
        <v>5</v>
      </c>
      <c r="G5753" t="s">
        <v>24</v>
      </c>
      <c r="H5753">
        <v>3293147</v>
      </c>
      <c r="I5753">
        <v>3295516</v>
      </c>
      <c r="J5753" t="s">
        <v>64</v>
      </c>
      <c r="K5753" t="s">
        <v>7251</v>
      </c>
      <c r="N5753" t="s">
        <v>42</v>
      </c>
      <c r="Q5753" t="s">
        <v>7250</v>
      </c>
      <c r="R5753">
        <v>2370</v>
      </c>
      <c r="S5753">
        <v>789</v>
      </c>
    </row>
    <row r="5754" spans="1:19">
      <c r="A5754" t="s">
        <v>20</v>
      </c>
      <c r="B5754" t="s">
        <v>21</v>
      </c>
      <c r="C5754" t="s">
        <v>22</v>
      </c>
      <c r="D5754" t="s">
        <v>23</v>
      </c>
      <c r="E5754" t="s">
        <v>5</v>
      </c>
      <c r="G5754" t="s">
        <v>24</v>
      </c>
      <c r="H5754">
        <v>3295565</v>
      </c>
      <c r="I5754">
        <v>3296083</v>
      </c>
      <c r="J5754" t="s">
        <v>64</v>
      </c>
      <c r="Q5754" t="s">
        <v>7252</v>
      </c>
      <c r="R5754">
        <v>519</v>
      </c>
    </row>
    <row r="5755" spans="1:19">
      <c r="A5755" t="s">
        <v>27</v>
      </c>
      <c r="B5755" t="s">
        <v>28</v>
      </c>
      <c r="C5755" t="s">
        <v>22</v>
      </c>
      <c r="D5755" t="s">
        <v>23</v>
      </c>
      <c r="E5755" t="s">
        <v>5</v>
      </c>
      <c r="G5755" t="s">
        <v>24</v>
      </c>
      <c r="H5755">
        <v>3295565</v>
      </c>
      <c r="I5755">
        <v>3296083</v>
      </c>
      <c r="J5755" t="s">
        <v>64</v>
      </c>
      <c r="K5755" t="s">
        <v>7253</v>
      </c>
      <c r="N5755" t="s">
        <v>1707</v>
      </c>
      <c r="Q5755" t="s">
        <v>7252</v>
      </c>
      <c r="R5755">
        <v>519</v>
      </c>
      <c r="S5755">
        <v>172</v>
      </c>
    </row>
    <row r="5756" spans="1:19">
      <c r="A5756" t="s">
        <v>20</v>
      </c>
      <c r="B5756" t="s">
        <v>21</v>
      </c>
      <c r="C5756" t="s">
        <v>22</v>
      </c>
      <c r="D5756" t="s">
        <v>23</v>
      </c>
      <c r="E5756" t="s">
        <v>5</v>
      </c>
      <c r="G5756" t="s">
        <v>24</v>
      </c>
      <c r="H5756">
        <v>3296377</v>
      </c>
      <c r="I5756">
        <v>3297252</v>
      </c>
      <c r="J5756" t="s">
        <v>25</v>
      </c>
      <c r="Q5756" t="s">
        <v>7254</v>
      </c>
      <c r="R5756">
        <v>876</v>
      </c>
    </row>
    <row r="5757" spans="1:19">
      <c r="A5757" t="s">
        <v>27</v>
      </c>
      <c r="B5757" t="s">
        <v>28</v>
      </c>
      <c r="C5757" t="s">
        <v>22</v>
      </c>
      <c r="D5757" t="s">
        <v>23</v>
      </c>
      <c r="E5757" t="s">
        <v>5</v>
      </c>
      <c r="G5757" t="s">
        <v>24</v>
      </c>
      <c r="H5757">
        <v>3296377</v>
      </c>
      <c r="I5757">
        <v>3297252</v>
      </c>
      <c r="J5757" t="s">
        <v>25</v>
      </c>
      <c r="K5757" t="s">
        <v>7255</v>
      </c>
      <c r="N5757" t="s">
        <v>42</v>
      </c>
      <c r="Q5757" t="s">
        <v>7254</v>
      </c>
      <c r="R5757">
        <v>876</v>
      </c>
      <c r="S5757">
        <v>291</v>
      </c>
    </row>
    <row r="5758" spans="1:19">
      <c r="A5758" t="s">
        <v>20</v>
      </c>
      <c r="B5758" t="s">
        <v>21</v>
      </c>
      <c r="C5758" t="s">
        <v>22</v>
      </c>
      <c r="D5758" t="s">
        <v>23</v>
      </c>
      <c r="E5758" t="s">
        <v>5</v>
      </c>
      <c r="G5758" t="s">
        <v>24</v>
      </c>
      <c r="H5758">
        <v>3297511</v>
      </c>
      <c r="I5758">
        <v>3299406</v>
      </c>
      <c r="J5758" t="s">
        <v>64</v>
      </c>
      <c r="Q5758" t="s">
        <v>7256</v>
      </c>
      <c r="R5758">
        <v>1896</v>
      </c>
    </row>
    <row r="5759" spans="1:19">
      <c r="A5759" t="s">
        <v>27</v>
      </c>
      <c r="B5759" t="s">
        <v>28</v>
      </c>
      <c r="C5759" t="s">
        <v>22</v>
      </c>
      <c r="D5759" t="s">
        <v>23</v>
      </c>
      <c r="E5759" t="s">
        <v>5</v>
      </c>
      <c r="G5759" t="s">
        <v>24</v>
      </c>
      <c r="H5759">
        <v>3297511</v>
      </c>
      <c r="I5759">
        <v>3299406</v>
      </c>
      <c r="J5759" t="s">
        <v>64</v>
      </c>
      <c r="K5759" t="s">
        <v>7257</v>
      </c>
      <c r="N5759" t="s">
        <v>73</v>
      </c>
      <c r="Q5759" t="s">
        <v>7256</v>
      </c>
      <c r="R5759">
        <v>1896</v>
      </c>
      <c r="S5759">
        <v>631</v>
      </c>
    </row>
    <row r="5760" spans="1:19">
      <c r="A5760" t="s">
        <v>20</v>
      </c>
      <c r="B5760" t="s">
        <v>21</v>
      </c>
      <c r="C5760" t="s">
        <v>22</v>
      </c>
      <c r="D5760" t="s">
        <v>23</v>
      </c>
      <c r="E5760" t="s">
        <v>5</v>
      </c>
      <c r="G5760" t="s">
        <v>24</v>
      </c>
      <c r="H5760">
        <v>3299466</v>
      </c>
      <c r="I5760">
        <v>3299744</v>
      </c>
      <c r="J5760" t="s">
        <v>64</v>
      </c>
      <c r="Q5760" t="s">
        <v>7258</v>
      </c>
      <c r="R5760">
        <v>279</v>
      </c>
    </row>
    <row r="5761" spans="1:19">
      <c r="A5761" t="s">
        <v>27</v>
      </c>
      <c r="B5761" t="s">
        <v>28</v>
      </c>
      <c r="C5761" t="s">
        <v>22</v>
      </c>
      <c r="D5761" t="s">
        <v>23</v>
      </c>
      <c r="E5761" t="s">
        <v>5</v>
      </c>
      <c r="G5761" t="s">
        <v>24</v>
      </c>
      <c r="H5761">
        <v>3299466</v>
      </c>
      <c r="I5761">
        <v>3299744</v>
      </c>
      <c r="J5761" t="s">
        <v>64</v>
      </c>
      <c r="K5761" t="s">
        <v>7259</v>
      </c>
      <c r="N5761" t="s">
        <v>42</v>
      </c>
      <c r="Q5761" t="s">
        <v>7258</v>
      </c>
      <c r="R5761">
        <v>279</v>
      </c>
      <c r="S5761">
        <v>92</v>
      </c>
    </row>
    <row r="5762" spans="1:19">
      <c r="A5762" t="s">
        <v>20</v>
      </c>
      <c r="B5762" t="s">
        <v>21</v>
      </c>
      <c r="C5762" t="s">
        <v>22</v>
      </c>
      <c r="D5762" t="s">
        <v>23</v>
      </c>
      <c r="E5762" t="s">
        <v>5</v>
      </c>
      <c r="G5762" t="s">
        <v>24</v>
      </c>
      <c r="H5762">
        <v>3299798</v>
      </c>
      <c r="I5762">
        <v>3300130</v>
      </c>
      <c r="J5762" t="s">
        <v>64</v>
      </c>
      <c r="Q5762" t="s">
        <v>7260</v>
      </c>
      <c r="R5762">
        <v>333</v>
      </c>
    </row>
    <row r="5763" spans="1:19">
      <c r="A5763" t="s">
        <v>27</v>
      </c>
      <c r="B5763" t="s">
        <v>28</v>
      </c>
      <c r="C5763" t="s">
        <v>22</v>
      </c>
      <c r="D5763" t="s">
        <v>23</v>
      </c>
      <c r="E5763" t="s">
        <v>5</v>
      </c>
      <c r="G5763" t="s">
        <v>24</v>
      </c>
      <c r="H5763">
        <v>3299798</v>
      </c>
      <c r="I5763">
        <v>3300130</v>
      </c>
      <c r="J5763" t="s">
        <v>64</v>
      </c>
      <c r="K5763" t="s">
        <v>7261</v>
      </c>
      <c r="N5763" t="s">
        <v>42</v>
      </c>
      <c r="Q5763" t="s">
        <v>7260</v>
      </c>
      <c r="R5763">
        <v>333</v>
      </c>
      <c r="S5763">
        <v>110</v>
      </c>
    </row>
    <row r="5764" spans="1:19">
      <c r="A5764" t="s">
        <v>20</v>
      </c>
      <c r="B5764" t="s">
        <v>21</v>
      </c>
      <c r="C5764" t="s">
        <v>22</v>
      </c>
      <c r="D5764" t="s">
        <v>23</v>
      </c>
      <c r="E5764" t="s">
        <v>5</v>
      </c>
      <c r="G5764" t="s">
        <v>24</v>
      </c>
      <c r="H5764">
        <v>3300692</v>
      </c>
      <c r="I5764">
        <v>3301552</v>
      </c>
      <c r="J5764" t="s">
        <v>64</v>
      </c>
      <c r="Q5764" t="s">
        <v>7262</v>
      </c>
      <c r="R5764">
        <v>861</v>
      </c>
    </row>
    <row r="5765" spans="1:19">
      <c r="A5765" t="s">
        <v>27</v>
      </c>
      <c r="B5765" t="s">
        <v>28</v>
      </c>
      <c r="C5765" t="s">
        <v>22</v>
      </c>
      <c r="D5765" t="s">
        <v>23</v>
      </c>
      <c r="E5765" t="s">
        <v>5</v>
      </c>
      <c r="G5765" t="s">
        <v>24</v>
      </c>
      <c r="H5765">
        <v>3300692</v>
      </c>
      <c r="I5765">
        <v>3301552</v>
      </c>
      <c r="J5765" t="s">
        <v>64</v>
      </c>
      <c r="K5765" t="s">
        <v>7263</v>
      </c>
      <c r="N5765" t="s">
        <v>4001</v>
      </c>
      <c r="Q5765" t="s">
        <v>7262</v>
      </c>
      <c r="R5765">
        <v>861</v>
      </c>
      <c r="S5765">
        <v>286</v>
      </c>
    </row>
    <row r="5766" spans="1:19">
      <c r="A5766" t="s">
        <v>20</v>
      </c>
      <c r="B5766" t="s">
        <v>21</v>
      </c>
      <c r="C5766" t="s">
        <v>22</v>
      </c>
      <c r="D5766" t="s">
        <v>23</v>
      </c>
      <c r="E5766" t="s">
        <v>5</v>
      </c>
      <c r="G5766" t="s">
        <v>24</v>
      </c>
      <c r="H5766">
        <v>3301604</v>
      </c>
      <c r="I5766">
        <v>3304018</v>
      </c>
      <c r="J5766" t="s">
        <v>64</v>
      </c>
      <c r="Q5766" t="s">
        <v>7264</v>
      </c>
      <c r="R5766">
        <v>2415</v>
      </c>
    </row>
    <row r="5767" spans="1:19">
      <c r="A5767" t="s">
        <v>27</v>
      </c>
      <c r="B5767" t="s">
        <v>28</v>
      </c>
      <c r="C5767" t="s">
        <v>22</v>
      </c>
      <c r="D5767" t="s">
        <v>23</v>
      </c>
      <c r="E5767" t="s">
        <v>5</v>
      </c>
      <c r="G5767" t="s">
        <v>24</v>
      </c>
      <c r="H5767">
        <v>3301604</v>
      </c>
      <c r="I5767">
        <v>3304018</v>
      </c>
      <c r="J5767" t="s">
        <v>64</v>
      </c>
      <c r="K5767" t="s">
        <v>7265</v>
      </c>
      <c r="N5767" t="s">
        <v>2316</v>
      </c>
      <c r="Q5767" t="s">
        <v>7264</v>
      </c>
      <c r="R5767">
        <v>2415</v>
      </c>
      <c r="S5767">
        <v>804</v>
      </c>
    </row>
    <row r="5768" spans="1:19">
      <c r="A5768" t="s">
        <v>20</v>
      </c>
      <c r="B5768" t="s">
        <v>21</v>
      </c>
      <c r="C5768" t="s">
        <v>22</v>
      </c>
      <c r="D5768" t="s">
        <v>23</v>
      </c>
      <c r="E5768" t="s">
        <v>5</v>
      </c>
      <c r="G5768" t="s">
        <v>24</v>
      </c>
      <c r="H5768">
        <v>3304329</v>
      </c>
      <c r="I5768">
        <v>3304487</v>
      </c>
      <c r="J5768" t="s">
        <v>64</v>
      </c>
      <c r="Q5768" t="s">
        <v>7266</v>
      </c>
      <c r="R5768">
        <v>159</v>
      </c>
    </row>
    <row r="5769" spans="1:19">
      <c r="A5769" t="s">
        <v>27</v>
      </c>
      <c r="B5769" t="s">
        <v>28</v>
      </c>
      <c r="C5769" t="s">
        <v>22</v>
      </c>
      <c r="D5769" t="s">
        <v>23</v>
      </c>
      <c r="E5769" t="s">
        <v>5</v>
      </c>
      <c r="G5769" t="s">
        <v>24</v>
      </c>
      <c r="H5769">
        <v>3304329</v>
      </c>
      <c r="I5769">
        <v>3304487</v>
      </c>
      <c r="J5769" t="s">
        <v>64</v>
      </c>
      <c r="K5769" t="s">
        <v>7267</v>
      </c>
      <c r="N5769" t="s">
        <v>42</v>
      </c>
      <c r="Q5769" t="s">
        <v>7266</v>
      </c>
      <c r="R5769">
        <v>159</v>
      </c>
      <c r="S5769">
        <v>52</v>
      </c>
    </row>
    <row r="5770" spans="1:19">
      <c r="A5770" t="s">
        <v>20</v>
      </c>
      <c r="B5770" t="s">
        <v>21</v>
      </c>
      <c r="C5770" t="s">
        <v>22</v>
      </c>
      <c r="D5770" t="s">
        <v>23</v>
      </c>
      <c r="E5770" t="s">
        <v>5</v>
      </c>
      <c r="G5770" t="s">
        <v>24</v>
      </c>
      <c r="H5770">
        <v>3304786</v>
      </c>
      <c r="I5770">
        <v>3304908</v>
      </c>
      <c r="J5770" t="s">
        <v>64</v>
      </c>
      <c r="Q5770" t="s">
        <v>7268</v>
      </c>
      <c r="R5770">
        <v>123</v>
      </c>
    </row>
    <row r="5771" spans="1:19">
      <c r="A5771" t="s">
        <v>27</v>
      </c>
      <c r="B5771" t="s">
        <v>28</v>
      </c>
      <c r="C5771" t="s">
        <v>22</v>
      </c>
      <c r="D5771" t="s">
        <v>23</v>
      </c>
      <c r="E5771" t="s">
        <v>5</v>
      </c>
      <c r="G5771" t="s">
        <v>24</v>
      </c>
      <c r="H5771">
        <v>3304786</v>
      </c>
      <c r="I5771">
        <v>3304908</v>
      </c>
      <c r="J5771" t="s">
        <v>64</v>
      </c>
      <c r="K5771" t="s">
        <v>7269</v>
      </c>
      <c r="N5771" t="s">
        <v>2573</v>
      </c>
      <c r="Q5771" t="s">
        <v>7268</v>
      </c>
      <c r="R5771">
        <v>123</v>
      </c>
      <c r="S5771">
        <v>40</v>
      </c>
    </row>
    <row r="5772" spans="1:19">
      <c r="A5772" t="s">
        <v>20</v>
      </c>
      <c r="B5772" t="s">
        <v>21</v>
      </c>
      <c r="C5772" t="s">
        <v>22</v>
      </c>
      <c r="D5772" t="s">
        <v>23</v>
      </c>
      <c r="E5772" t="s">
        <v>5</v>
      </c>
      <c r="G5772" t="s">
        <v>24</v>
      </c>
      <c r="H5772">
        <v>3305000</v>
      </c>
      <c r="I5772">
        <v>3305881</v>
      </c>
      <c r="J5772" t="s">
        <v>64</v>
      </c>
      <c r="Q5772" t="s">
        <v>7270</v>
      </c>
      <c r="R5772">
        <v>882</v>
      </c>
    </row>
    <row r="5773" spans="1:19">
      <c r="A5773" t="s">
        <v>27</v>
      </c>
      <c r="B5773" t="s">
        <v>28</v>
      </c>
      <c r="C5773" t="s">
        <v>22</v>
      </c>
      <c r="D5773" t="s">
        <v>23</v>
      </c>
      <c r="E5773" t="s">
        <v>5</v>
      </c>
      <c r="G5773" t="s">
        <v>24</v>
      </c>
      <c r="H5773">
        <v>3305000</v>
      </c>
      <c r="I5773">
        <v>3305881</v>
      </c>
      <c r="J5773" t="s">
        <v>64</v>
      </c>
      <c r="K5773" t="s">
        <v>7271</v>
      </c>
      <c r="N5773" t="s">
        <v>42</v>
      </c>
      <c r="Q5773" t="s">
        <v>7270</v>
      </c>
      <c r="R5773">
        <v>882</v>
      </c>
      <c r="S5773">
        <v>293</v>
      </c>
    </row>
    <row r="5774" spans="1:19">
      <c r="A5774" t="s">
        <v>20</v>
      </c>
      <c r="B5774" t="s">
        <v>21</v>
      </c>
      <c r="C5774" t="s">
        <v>22</v>
      </c>
      <c r="D5774" t="s">
        <v>23</v>
      </c>
      <c r="E5774" t="s">
        <v>5</v>
      </c>
      <c r="G5774" t="s">
        <v>24</v>
      </c>
      <c r="H5774">
        <v>3306054</v>
      </c>
      <c r="I5774">
        <v>3306770</v>
      </c>
      <c r="J5774" t="s">
        <v>64</v>
      </c>
      <c r="Q5774" t="s">
        <v>7272</v>
      </c>
      <c r="R5774">
        <v>717</v>
      </c>
    </row>
    <row r="5775" spans="1:19">
      <c r="A5775" t="s">
        <v>27</v>
      </c>
      <c r="B5775" t="s">
        <v>28</v>
      </c>
      <c r="C5775" t="s">
        <v>22</v>
      </c>
      <c r="D5775" t="s">
        <v>23</v>
      </c>
      <c r="E5775" t="s">
        <v>5</v>
      </c>
      <c r="G5775" t="s">
        <v>24</v>
      </c>
      <c r="H5775">
        <v>3306054</v>
      </c>
      <c r="I5775">
        <v>3306770</v>
      </c>
      <c r="J5775" t="s">
        <v>64</v>
      </c>
      <c r="K5775" t="s">
        <v>7273</v>
      </c>
      <c r="N5775" t="s">
        <v>7274</v>
      </c>
      <c r="Q5775" t="s">
        <v>7272</v>
      </c>
      <c r="R5775">
        <v>717</v>
      </c>
      <c r="S5775">
        <v>238</v>
      </c>
    </row>
    <row r="5776" spans="1:19">
      <c r="A5776" t="s">
        <v>20</v>
      </c>
      <c r="B5776" t="s">
        <v>21</v>
      </c>
      <c r="C5776" t="s">
        <v>22</v>
      </c>
      <c r="D5776" t="s">
        <v>23</v>
      </c>
      <c r="E5776" t="s">
        <v>5</v>
      </c>
      <c r="G5776" t="s">
        <v>24</v>
      </c>
      <c r="H5776">
        <v>3307000</v>
      </c>
      <c r="I5776">
        <v>3307335</v>
      </c>
      <c r="J5776" t="s">
        <v>64</v>
      </c>
      <c r="Q5776" t="s">
        <v>7275</v>
      </c>
      <c r="R5776">
        <v>336</v>
      </c>
    </row>
    <row r="5777" spans="1:19">
      <c r="A5777" t="s">
        <v>27</v>
      </c>
      <c r="B5777" t="s">
        <v>28</v>
      </c>
      <c r="C5777" t="s">
        <v>22</v>
      </c>
      <c r="D5777" t="s">
        <v>23</v>
      </c>
      <c r="E5777" t="s">
        <v>5</v>
      </c>
      <c r="G5777" t="s">
        <v>24</v>
      </c>
      <c r="H5777">
        <v>3307000</v>
      </c>
      <c r="I5777">
        <v>3307335</v>
      </c>
      <c r="J5777" t="s">
        <v>64</v>
      </c>
      <c r="K5777" t="s">
        <v>7276</v>
      </c>
      <c r="N5777" t="s">
        <v>1252</v>
      </c>
      <c r="Q5777" t="s">
        <v>7275</v>
      </c>
      <c r="R5777">
        <v>336</v>
      </c>
      <c r="S5777">
        <v>111</v>
      </c>
    </row>
    <row r="5778" spans="1:19">
      <c r="A5778" t="s">
        <v>20</v>
      </c>
      <c r="B5778" t="s">
        <v>21</v>
      </c>
      <c r="C5778" t="s">
        <v>22</v>
      </c>
      <c r="D5778" t="s">
        <v>23</v>
      </c>
      <c r="E5778" t="s">
        <v>5</v>
      </c>
      <c r="G5778" t="s">
        <v>24</v>
      </c>
      <c r="H5778">
        <v>3307810</v>
      </c>
      <c r="I5778">
        <v>3307950</v>
      </c>
      <c r="J5778" t="s">
        <v>25</v>
      </c>
      <c r="Q5778" t="s">
        <v>7277</v>
      </c>
      <c r="R5778">
        <v>141</v>
      </c>
    </row>
    <row r="5779" spans="1:19">
      <c r="A5779" t="s">
        <v>27</v>
      </c>
      <c r="B5779" t="s">
        <v>28</v>
      </c>
      <c r="C5779" t="s">
        <v>22</v>
      </c>
      <c r="D5779" t="s">
        <v>23</v>
      </c>
      <c r="E5779" t="s">
        <v>5</v>
      </c>
      <c r="G5779" t="s">
        <v>24</v>
      </c>
      <c r="H5779">
        <v>3307810</v>
      </c>
      <c r="I5779">
        <v>3307950</v>
      </c>
      <c r="J5779" t="s">
        <v>25</v>
      </c>
      <c r="K5779" t="s">
        <v>7278</v>
      </c>
      <c r="N5779" t="s">
        <v>42</v>
      </c>
      <c r="Q5779" t="s">
        <v>7277</v>
      </c>
      <c r="R5779">
        <v>141</v>
      </c>
      <c r="S5779">
        <v>46</v>
      </c>
    </row>
    <row r="5780" spans="1:19">
      <c r="A5780" t="s">
        <v>20</v>
      </c>
      <c r="B5780" t="s">
        <v>21</v>
      </c>
      <c r="C5780" t="s">
        <v>22</v>
      </c>
      <c r="D5780" t="s">
        <v>23</v>
      </c>
      <c r="E5780" t="s">
        <v>5</v>
      </c>
      <c r="G5780" t="s">
        <v>24</v>
      </c>
      <c r="H5780">
        <v>3308011</v>
      </c>
      <c r="I5780">
        <v>3308169</v>
      </c>
      <c r="J5780" t="s">
        <v>64</v>
      </c>
      <c r="Q5780" t="s">
        <v>7279</v>
      </c>
      <c r="R5780">
        <v>159</v>
      </c>
    </row>
    <row r="5781" spans="1:19">
      <c r="A5781" t="s">
        <v>27</v>
      </c>
      <c r="B5781" t="s">
        <v>28</v>
      </c>
      <c r="C5781" t="s">
        <v>22</v>
      </c>
      <c r="D5781" t="s">
        <v>23</v>
      </c>
      <c r="E5781" t="s">
        <v>5</v>
      </c>
      <c r="G5781" t="s">
        <v>24</v>
      </c>
      <c r="H5781">
        <v>3308011</v>
      </c>
      <c r="I5781">
        <v>3308169</v>
      </c>
      <c r="J5781" t="s">
        <v>64</v>
      </c>
      <c r="K5781" t="s">
        <v>7280</v>
      </c>
      <c r="N5781" t="s">
        <v>7281</v>
      </c>
      <c r="Q5781" t="s">
        <v>7279</v>
      </c>
      <c r="R5781">
        <v>159</v>
      </c>
      <c r="S5781">
        <v>52</v>
      </c>
    </row>
    <row r="5782" spans="1:19">
      <c r="A5782" t="s">
        <v>20</v>
      </c>
      <c r="B5782" t="s">
        <v>21</v>
      </c>
      <c r="C5782" t="s">
        <v>22</v>
      </c>
      <c r="D5782" t="s">
        <v>23</v>
      </c>
      <c r="E5782" t="s">
        <v>5</v>
      </c>
      <c r="G5782" t="s">
        <v>24</v>
      </c>
      <c r="H5782">
        <v>3308321</v>
      </c>
      <c r="I5782">
        <v>3308914</v>
      </c>
      <c r="J5782" t="s">
        <v>64</v>
      </c>
      <c r="Q5782" t="s">
        <v>7282</v>
      </c>
      <c r="R5782">
        <v>594</v>
      </c>
    </row>
    <row r="5783" spans="1:19">
      <c r="A5783" t="s">
        <v>27</v>
      </c>
      <c r="B5783" t="s">
        <v>28</v>
      </c>
      <c r="C5783" t="s">
        <v>22</v>
      </c>
      <c r="D5783" t="s">
        <v>23</v>
      </c>
      <c r="E5783" t="s">
        <v>5</v>
      </c>
      <c r="G5783" t="s">
        <v>24</v>
      </c>
      <c r="H5783">
        <v>3308321</v>
      </c>
      <c r="I5783">
        <v>3308914</v>
      </c>
      <c r="J5783" t="s">
        <v>64</v>
      </c>
      <c r="K5783" t="s">
        <v>7283</v>
      </c>
      <c r="N5783" t="s">
        <v>1736</v>
      </c>
      <c r="Q5783" t="s">
        <v>7282</v>
      </c>
      <c r="R5783">
        <v>594</v>
      </c>
      <c r="S5783">
        <v>197</v>
      </c>
    </row>
    <row r="5784" spans="1:19">
      <c r="A5784" t="s">
        <v>20</v>
      </c>
      <c r="B5784" t="s">
        <v>21</v>
      </c>
      <c r="C5784" t="s">
        <v>22</v>
      </c>
      <c r="D5784" t="s">
        <v>23</v>
      </c>
      <c r="E5784" t="s">
        <v>5</v>
      </c>
      <c r="G5784" t="s">
        <v>24</v>
      </c>
      <c r="H5784">
        <v>3309167</v>
      </c>
      <c r="I5784">
        <v>3310303</v>
      </c>
      <c r="J5784" t="s">
        <v>25</v>
      </c>
      <c r="Q5784" t="s">
        <v>7284</v>
      </c>
      <c r="R5784">
        <v>1137</v>
      </c>
    </row>
    <row r="5785" spans="1:19">
      <c r="A5785" t="s">
        <v>27</v>
      </c>
      <c r="B5785" t="s">
        <v>28</v>
      </c>
      <c r="C5785" t="s">
        <v>22</v>
      </c>
      <c r="D5785" t="s">
        <v>23</v>
      </c>
      <c r="E5785" t="s">
        <v>5</v>
      </c>
      <c r="G5785" t="s">
        <v>24</v>
      </c>
      <c r="H5785">
        <v>3309167</v>
      </c>
      <c r="I5785">
        <v>3310303</v>
      </c>
      <c r="J5785" t="s">
        <v>25</v>
      </c>
      <c r="K5785" t="s">
        <v>7285</v>
      </c>
      <c r="N5785" t="s">
        <v>4787</v>
      </c>
      <c r="Q5785" t="s">
        <v>7284</v>
      </c>
      <c r="R5785">
        <v>1137</v>
      </c>
      <c r="S5785">
        <v>378</v>
      </c>
    </row>
    <row r="5786" spans="1:19">
      <c r="A5786" t="s">
        <v>20</v>
      </c>
      <c r="B5786" t="s">
        <v>21</v>
      </c>
      <c r="C5786" t="s">
        <v>22</v>
      </c>
      <c r="D5786" t="s">
        <v>23</v>
      </c>
      <c r="E5786" t="s">
        <v>5</v>
      </c>
      <c r="G5786" t="s">
        <v>24</v>
      </c>
      <c r="H5786">
        <v>3310304</v>
      </c>
      <c r="I5786">
        <v>3311446</v>
      </c>
      <c r="J5786" t="s">
        <v>64</v>
      </c>
      <c r="Q5786" t="s">
        <v>7286</v>
      </c>
      <c r="R5786">
        <v>1143</v>
      </c>
    </row>
    <row r="5787" spans="1:19">
      <c r="A5787" t="s">
        <v>27</v>
      </c>
      <c r="B5787" t="s">
        <v>28</v>
      </c>
      <c r="C5787" t="s">
        <v>22</v>
      </c>
      <c r="D5787" t="s">
        <v>23</v>
      </c>
      <c r="E5787" t="s">
        <v>5</v>
      </c>
      <c r="G5787" t="s">
        <v>24</v>
      </c>
      <c r="H5787">
        <v>3310304</v>
      </c>
      <c r="I5787">
        <v>3311446</v>
      </c>
      <c r="J5787" t="s">
        <v>64</v>
      </c>
      <c r="K5787" t="s">
        <v>7287</v>
      </c>
      <c r="N5787" t="s">
        <v>7288</v>
      </c>
      <c r="Q5787" t="s">
        <v>7286</v>
      </c>
      <c r="R5787">
        <v>1143</v>
      </c>
      <c r="S5787">
        <v>380</v>
      </c>
    </row>
    <row r="5788" spans="1:19">
      <c r="A5788" t="s">
        <v>20</v>
      </c>
      <c r="B5788" t="s">
        <v>21</v>
      </c>
      <c r="C5788" t="s">
        <v>22</v>
      </c>
      <c r="D5788" t="s">
        <v>23</v>
      </c>
      <c r="E5788" t="s">
        <v>5</v>
      </c>
      <c r="G5788" t="s">
        <v>24</v>
      </c>
      <c r="H5788">
        <v>3311592</v>
      </c>
      <c r="I5788">
        <v>3313787</v>
      </c>
      <c r="J5788" t="s">
        <v>64</v>
      </c>
      <c r="Q5788" t="s">
        <v>7289</v>
      </c>
      <c r="R5788">
        <v>2196</v>
      </c>
    </row>
    <row r="5789" spans="1:19">
      <c r="A5789" t="s">
        <v>27</v>
      </c>
      <c r="B5789" t="s">
        <v>28</v>
      </c>
      <c r="C5789" t="s">
        <v>22</v>
      </c>
      <c r="D5789" t="s">
        <v>23</v>
      </c>
      <c r="E5789" t="s">
        <v>5</v>
      </c>
      <c r="G5789" t="s">
        <v>24</v>
      </c>
      <c r="H5789">
        <v>3311592</v>
      </c>
      <c r="I5789">
        <v>3313787</v>
      </c>
      <c r="J5789" t="s">
        <v>64</v>
      </c>
      <c r="K5789" t="s">
        <v>7290</v>
      </c>
      <c r="N5789" t="s">
        <v>42</v>
      </c>
      <c r="Q5789" t="s">
        <v>7289</v>
      </c>
      <c r="R5789">
        <v>2196</v>
      </c>
      <c r="S5789">
        <v>731</v>
      </c>
    </row>
    <row r="5790" spans="1:19">
      <c r="A5790" t="s">
        <v>20</v>
      </c>
      <c r="B5790" t="s">
        <v>21</v>
      </c>
      <c r="C5790" t="s">
        <v>22</v>
      </c>
      <c r="D5790" t="s">
        <v>23</v>
      </c>
      <c r="E5790" t="s">
        <v>5</v>
      </c>
      <c r="G5790" t="s">
        <v>24</v>
      </c>
      <c r="H5790">
        <v>3313906</v>
      </c>
      <c r="I5790">
        <v>3314727</v>
      </c>
      <c r="J5790" t="s">
        <v>64</v>
      </c>
      <c r="Q5790" t="s">
        <v>7291</v>
      </c>
      <c r="R5790">
        <v>822</v>
      </c>
    </row>
    <row r="5791" spans="1:19">
      <c r="A5791" t="s">
        <v>27</v>
      </c>
      <c r="B5791" t="s">
        <v>28</v>
      </c>
      <c r="C5791" t="s">
        <v>22</v>
      </c>
      <c r="D5791" t="s">
        <v>23</v>
      </c>
      <c r="E5791" t="s">
        <v>5</v>
      </c>
      <c r="G5791" t="s">
        <v>24</v>
      </c>
      <c r="H5791">
        <v>3313906</v>
      </c>
      <c r="I5791">
        <v>3314727</v>
      </c>
      <c r="J5791" t="s">
        <v>64</v>
      </c>
      <c r="K5791" t="s">
        <v>7292</v>
      </c>
      <c r="N5791" t="s">
        <v>957</v>
      </c>
      <c r="Q5791" t="s">
        <v>7291</v>
      </c>
      <c r="R5791">
        <v>822</v>
      </c>
      <c r="S5791">
        <v>273</v>
      </c>
    </row>
    <row r="5792" spans="1:19">
      <c r="A5792" t="s">
        <v>20</v>
      </c>
      <c r="B5792" t="s">
        <v>21</v>
      </c>
      <c r="C5792" t="s">
        <v>22</v>
      </c>
      <c r="D5792" t="s">
        <v>23</v>
      </c>
      <c r="E5792" t="s">
        <v>5</v>
      </c>
      <c r="G5792" t="s">
        <v>24</v>
      </c>
      <c r="H5792">
        <v>3314891</v>
      </c>
      <c r="I5792">
        <v>3316000</v>
      </c>
      <c r="J5792" t="s">
        <v>25</v>
      </c>
      <c r="Q5792" t="s">
        <v>7293</v>
      </c>
      <c r="R5792">
        <v>1110</v>
      </c>
    </row>
    <row r="5793" spans="1:19">
      <c r="A5793" t="s">
        <v>27</v>
      </c>
      <c r="B5793" t="s">
        <v>28</v>
      </c>
      <c r="C5793" t="s">
        <v>22</v>
      </c>
      <c r="D5793" t="s">
        <v>23</v>
      </c>
      <c r="E5793" t="s">
        <v>5</v>
      </c>
      <c r="G5793" t="s">
        <v>24</v>
      </c>
      <c r="H5793">
        <v>3314891</v>
      </c>
      <c r="I5793">
        <v>3316000</v>
      </c>
      <c r="J5793" t="s">
        <v>25</v>
      </c>
      <c r="K5793" t="s">
        <v>7294</v>
      </c>
      <c r="N5793" t="s">
        <v>5697</v>
      </c>
      <c r="Q5793" t="s">
        <v>7293</v>
      </c>
      <c r="R5793">
        <v>1110</v>
      </c>
      <c r="S5793">
        <v>369</v>
      </c>
    </row>
    <row r="5794" spans="1:19">
      <c r="A5794" t="s">
        <v>20</v>
      </c>
      <c r="B5794" t="s">
        <v>21</v>
      </c>
      <c r="C5794" t="s">
        <v>22</v>
      </c>
      <c r="D5794" t="s">
        <v>23</v>
      </c>
      <c r="E5794" t="s">
        <v>5</v>
      </c>
      <c r="G5794" t="s">
        <v>24</v>
      </c>
      <c r="H5794">
        <v>3316037</v>
      </c>
      <c r="I5794">
        <v>3319006</v>
      </c>
      <c r="J5794" t="s">
        <v>64</v>
      </c>
      <c r="Q5794" t="s">
        <v>7295</v>
      </c>
      <c r="R5794">
        <v>2970</v>
      </c>
    </row>
    <row r="5795" spans="1:19">
      <c r="A5795" t="s">
        <v>27</v>
      </c>
      <c r="B5795" t="s">
        <v>28</v>
      </c>
      <c r="C5795" t="s">
        <v>22</v>
      </c>
      <c r="D5795" t="s">
        <v>23</v>
      </c>
      <c r="E5795" t="s">
        <v>5</v>
      </c>
      <c r="G5795" t="s">
        <v>24</v>
      </c>
      <c r="H5795">
        <v>3316037</v>
      </c>
      <c r="I5795">
        <v>3319006</v>
      </c>
      <c r="J5795" t="s">
        <v>64</v>
      </c>
      <c r="K5795" t="s">
        <v>7296</v>
      </c>
      <c r="N5795" t="s">
        <v>1372</v>
      </c>
      <c r="Q5795" t="s">
        <v>7295</v>
      </c>
      <c r="R5795">
        <v>2970</v>
      </c>
      <c r="S5795">
        <v>989</v>
      </c>
    </row>
    <row r="5796" spans="1:19">
      <c r="A5796" t="s">
        <v>20</v>
      </c>
      <c r="B5796" t="s">
        <v>21</v>
      </c>
      <c r="C5796" t="s">
        <v>22</v>
      </c>
      <c r="D5796" t="s">
        <v>23</v>
      </c>
      <c r="E5796" t="s">
        <v>5</v>
      </c>
      <c r="G5796" t="s">
        <v>24</v>
      </c>
      <c r="H5796">
        <v>3319202</v>
      </c>
      <c r="I5796">
        <v>3319405</v>
      </c>
      <c r="J5796" t="s">
        <v>64</v>
      </c>
      <c r="Q5796" t="s">
        <v>7297</v>
      </c>
      <c r="R5796">
        <v>204</v>
      </c>
    </row>
    <row r="5797" spans="1:19">
      <c r="A5797" t="s">
        <v>27</v>
      </c>
      <c r="B5797" t="s">
        <v>28</v>
      </c>
      <c r="C5797" t="s">
        <v>22</v>
      </c>
      <c r="D5797" t="s">
        <v>23</v>
      </c>
      <c r="E5797" t="s">
        <v>5</v>
      </c>
      <c r="G5797" t="s">
        <v>24</v>
      </c>
      <c r="H5797">
        <v>3319202</v>
      </c>
      <c r="I5797">
        <v>3319405</v>
      </c>
      <c r="J5797" t="s">
        <v>64</v>
      </c>
      <c r="K5797" t="s">
        <v>7298</v>
      </c>
      <c r="N5797" t="s">
        <v>7299</v>
      </c>
      <c r="Q5797" t="s">
        <v>7297</v>
      </c>
      <c r="R5797">
        <v>204</v>
      </c>
      <c r="S5797">
        <v>67</v>
      </c>
    </row>
    <row r="5798" spans="1:19">
      <c r="A5798" t="s">
        <v>20</v>
      </c>
      <c r="B5798" t="s">
        <v>21</v>
      </c>
      <c r="C5798" t="s">
        <v>22</v>
      </c>
      <c r="D5798" t="s">
        <v>23</v>
      </c>
      <c r="E5798" t="s">
        <v>5</v>
      </c>
      <c r="G5798" t="s">
        <v>24</v>
      </c>
      <c r="H5798">
        <v>3319553</v>
      </c>
      <c r="I5798">
        <v>3321505</v>
      </c>
      <c r="J5798" t="s">
        <v>64</v>
      </c>
      <c r="Q5798" t="s">
        <v>7300</v>
      </c>
      <c r="R5798">
        <v>1953</v>
      </c>
    </row>
    <row r="5799" spans="1:19">
      <c r="A5799" t="s">
        <v>27</v>
      </c>
      <c r="B5799" t="s">
        <v>28</v>
      </c>
      <c r="C5799" t="s">
        <v>22</v>
      </c>
      <c r="D5799" t="s">
        <v>23</v>
      </c>
      <c r="E5799" t="s">
        <v>5</v>
      </c>
      <c r="G5799" t="s">
        <v>24</v>
      </c>
      <c r="H5799">
        <v>3319553</v>
      </c>
      <c r="I5799">
        <v>3321505</v>
      </c>
      <c r="J5799" t="s">
        <v>64</v>
      </c>
      <c r="K5799" t="s">
        <v>7301</v>
      </c>
      <c r="N5799" t="s">
        <v>7302</v>
      </c>
      <c r="Q5799" t="s">
        <v>7300</v>
      </c>
      <c r="R5799">
        <v>1953</v>
      </c>
      <c r="S5799">
        <v>650</v>
      </c>
    </row>
    <row r="5800" spans="1:19">
      <c r="A5800" t="s">
        <v>20</v>
      </c>
      <c r="B5800" t="s">
        <v>21</v>
      </c>
      <c r="C5800" t="s">
        <v>22</v>
      </c>
      <c r="D5800" t="s">
        <v>23</v>
      </c>
      <c r="E5800" t="s">
        <v>5</v>
      </c>
      <c r="G5800" t="s">
        <v>24</v>
      </c>
      <c r="H5800">
        <v>3321866</v>
      </c>
      <c r="I5800">
        <v>3321958</v>
      </c>
      <c r="J5800" t="s">
        <v>64</v>
      </c>
      <c r="Q5800" t="s">
        <v>7303</v>
      </c>
      <c r="R5800">
        <v>93</v>
      </c>
    </row>
    <row r="5801" spans="1:19">
      <c r="A5801" t="s">
        <v>27</v>
      </c>
      <c r="B5801" t="s">
        <v>28</v>
      </c>
      <c r="C5801" t="s">
        <v>22</v>
      </c>
      <c r="D5801" t="s">
        <v>23</v>
      </c>
      <c r="E5801" t="s">
        <v>5</v>
      </c>
      <c r="G5801" t="s">
        <v>24</v>
      </c>
      <c r="H5801">
        <v>3321866</v>
      </c>
      <c r="I5801">
        <v>3321958</v>
      </c>
      <c r="J5801" t="s">
        <v>64</v>
      </c>
      <c r="K5801" t="s">
        <v>7304</v>
      </c>
      <c r="N5801" t="s">
        <v>42</v>
      </c>
      <c r="Q5801" t="s">
        <v>7303</v>
      </c>
      <c r="R5801">
        <v>93</v>
      </c>
      <c r="S5801">
        <v>30</v>
      </c>
    </row>
    <row r="5802" spans="1:19">
      <c r="A5802" t="s">
        <v>20</v>
      </c>
      <c r="B5802" t="s">
        <v>21</v>
      </c>
      <c r="C5802" t="s">
        <v>22</v>
      </c>
      <c r="D5802" t="s">
        <v>23</v>
      </c>
      <c r="E5802" t="s">
        <v>5</v>
      </c>
      <c r="G5802" t="s">
        <v>24</v>
      </c>
      <c r="H5802">
        <v>3322022</v>
      </c>
      <c r="I5802">
        <v>3322690</v>
      </c>
      <c r="J5802" t="s">
        <v>64</v>
      </c>
      <c r="Q5802" t="s">
        <v>7305</v>
      </c>
      <c r="R5802">
        <v>669</v>
      </c>
    </row>
    <row r="5803" spans="1:19">
      <c r="A5803" t="s">
        <v>27</v>
      </c>
      <c r="B5803" t="s">
        <v>28</v>
      </c>
      <c r="C5803" t="s">
        <v>22</v>
      </c>
      <c r="D5803" t="s">
        <v>23</v>
      </c>
      <c r="E5803" t="s">
        <v>5</v>
      </c>
      <c r="G5803" t="s">
        <v>24</v>
      </c>
      <c r="H5803">
        <v>3322022</v>
      </c>
      <c r="I5803">
        <v>3322690</v>
      </c>
      <c r="J5803" t="s">
        <v>64</v>
      </c>
      <c r="K5803" t="s">
        <v>7306</v>
      </c>
      <c r="N5803" t="s">
        <v>42</v>
      </c>
      <c r="Q5803" t="s">
        <v>7305</v>
      </c>
      <c r="R5803">
        <v>669</v>
      </c>
      <c r="S5803">
        <v>222</v>
      </c>
    </row>
    <row r="5804" spans="1:19">
      <c r="A5804" t="s">
        <v>20</v>
      </c>
      <c r="B5804" t="s">
        <v>21</v>
      </c>
      <c r="C5804" t="s">
        <v>22</v>
      </c>
      <c r="D5804" t="s">
        <v>23</v>
      </c>
      <c r="E5804" t="s">
        <v>5</v>
      </c>
      <c r="G5804" t="s">
        <v>24</v>
      </c>
      <c r="H5804">
        <v>3323003</v>
      </c>
      <c r="I5804">
        <v>3323881</v>
      </c>
      <c r="J5804" t="s">
        <v>25</v>
      </c>
      <c r="Q5804" t="s">
        <v>7307</v>
      </c>
      <c r="R5804">
        <v>879</v>
      </c>
    </row>
    <row r="5805" spans="1:19">
      <c r="A5805" t="s">
        <v>27</v>
      </c>
      <c r="B5805" t="s">
        <v>28</v>
      </c>
      <c r="C5805" t="s">
        <v>22</v>
      </c>
      <c r="D5805" t="s">
        <v>23</v>
      </c>
      <c r="E5805" t="s">
        <v>5</v>
      </c>
      <c r="G5805" t="s">
        <v>24</v>
      </c>
      <c r="H5805">
        <v>3323003</v>
      </c>
      <c r="I5805">
        <v>3323881</v>
      </c>
      <c r="J5805" t="s">
        <v>25</v>
      </c>
      <c r="K5805" t="s">
        <v>7308</v>
      </c>
      <c r="N5805" t="s">
        <v>170</v>
      </c>
      <c r="Q5805" t="s">
        <v>7307</v>
      </c>
      <c r="R5805">
        <v>879</v>
      </c>
      <c r="S5805">
        <v>292</v>
      </c>
    </row>
    <row r="5806" spans="1:19">
      <c r="A5806" t="s">
        <v>20</v>
      </c>
      <c r="B5806" t="s">
        <v>21</v>
      </c>
      <c r="C5806" t="s">
        <v>22</v>
      </c>
      <c r="D5806" t="s">
        <v>23</v>
      </c>
      <c r="E5806" t="s">
        <v>5</v>
      </c>
      <c r="G5806" t="s">
        <v>24</v>
      </c>
      <c r="H5806">
        <v>3324003</v>
      </c>
      <c r="I5806">
        <v>3324200</v>
      </c>
      <c r="J5806" t="s">
        <v>25</v>
      </c>
      <c r="Q5806" t="s">
        <v>7309</v>
      </c>
      <c r="R5806">
        <v>198</v>
      </c>
    </row>
    <row r="5807" spans="1:19">
      <c r="A5807" t="s">
        <v>27</v>
      </c>
      <c r="B5807" t="s">
        <v>28</v>
      </c>
      <c r="C5807" t="s">
        <v>22</v>
      </c>
      <c r="D5807" t="s">
        <v>23</v>
      </c>
      <c r="E5807" t="s">
        <v>5</v>
      </c>
      <c r="G5807" t="s">
        <v>24</v>
      </c>
      <c r="H5807">
        <v>3324003</v>
      </c>
      <c r="I5807">
        <v>3324200</v>
      </c>
      <c r="J5807" t="s">
        <v>25</v>
      </c>
      <c r="K5807" t="s">
        <v>7310</v>
      </c>
      <c r="N5807" t="s">
        <v>42</v>
      </c>
      <c r="Q5807" t="s">
        <v>7309</v>
      </c>
      <c r="R5807">
        <v>198</v>
      </c>
      <c r="S5807">
        <v>65</v>
      </c>
    </row>
    <row r="5808" spans="1:19">
      <c r="A5808" t="s">
        <v>20</v>
      </c>
      <c r="B5808" t="s">
        <v>21</v>
      </c>
      <c r="C5808" t="s">
        <v>22</v>
      </c>
      <c r="D5808" t="s">
        <v>23</v>
      </c>
      <c r="E5808" t="s">
        <v>5</v>
      </c>
      <c r="G5808" t="s">
        <v>24</v>
      </c>
      <c r="H5808">
        <v>3324326</v>
      </c>
      <c r="I5808">
        <v>3324787</v>
      </c>
      <c r="J5808" t="s">
        <v>25</v>
      </c>
      <c r="Q5808" t="s">
        <v>7311</v>
      </c>
      <c r="R5808">
        <v>462</v>
      </c>
    </row>
    <row r="5809" spans="1:19">
      <c r="A5809" t="s">
        <v>27</v>
      </c>
      <c r="B5809" t="s">
        <v>28</v>
      </c>
      <c r="C5809" t="s">
        <v>22</v>
      </c>
      <c r="D5809" t="s">
        <v>23</v>
      </c>
      <c r="E5809" t="s">
        <v>5</v>
      </c>
      <c r="G5809" t="s">
        <v>24</v>
      </c>
      <c r="H5809">
        <v>3324326</v>
      </c>
      <c r="I5809">
        <v>3324787</v>
      </c>
      <c r="J5809" t="s">
        <v>25</v>
      </c>
      <c r="K5809" t="s">
        <v>7312</v>
      </c>
      <c r="N5809" t="s">
        <v>42</v>
      </c>
      <c r="Q5809" t="s">
        <v>7311</v>
      </c>
      <c r="R5809">
        <v>462</v>
      </c>
      <c r="S5809">
        <v>153</v>
      </c>
    </row>
    <row r="5810" spans="1:19">
      <c r="A5810" t="s">
        <v>20</v>
      </c>
      <c r="B5810" t="s">
        <v>21</v>
      </c>
      <c r="C5810" t="s">
        <v>22</v>
      </c>
      <c r="D5810" t="s">
        <v>23</v>
      </c>
      <c r="E5810" t="s">
        <v>5</v>
      </c>
      <c r="G5810" t="s">
        <v>24</v>
      </c>
      <c r="H5810">
        <v>3325261</v>
      </c>
      <c r="I5810">
        <v>3325410</v>
      </c>
      <c r="J5810" t="s">
        <v>64</v>
      </c>
      <c r="Q5810" t="s">
        <v>7313</v>
      </c>
      <c r="R5810">
        <v>150</v>
      </c>
    </row>
    <row r="5811" spans="1:19">
      <c r="A5811" t="s">
        <v>27</v>
      </c>
      <c r="B5811" t="s">
        <v>28</v>
      </c>
      <c r="C5811" t="s">
        <v>22</v>
      </c>
      <c r="D5811" t="s">
        <v>23</v>
      </c>
      <c r="E5811" t="s">
        <v>5</v>
      </c>
      <c r="G5811" t="s">
        <v>24</v>
      </c>
      <c r="H5811">
        <v>3325261</v>
      </c>
      <c r="I5811">
        <v>3325410</v>
      </c>
      <c r="J5811" t="s">
        <v>64</v>
      </c>
      <c r="K5811" t="s">
        <v>7314</v>
      </c>
      <c r="N5811" t="s">
        <v>42</v>
      </c>
      <c r="Q5811" t="s">
        <v>7313</v>
      </c>
      <c r="R5811">
        <v>150</v>
      </c>
      <c r="S5811">
        <v>49</v>
      </c>
    </row>
    <row r="5812" spans="1:19">
      <c r="A5812" t="s">
        <v>20</v>
      </c>
      <c r="B5812" t="s">
        <v>21</v>
      </c>
      <c r="C5812" t="s">
        <v>22</v>
      </c>
      <c r="D5812" t="s">
        <v>23</v>
      </c>
      <c r="E5812" t="s">
        <v>5</v>
      </c>
      <c r="G5812" t="s">
        <v>24</v>
      </c>
      <c r="H5812">
        <v>3325403</v>
      </c>
      <c r="I5812">
        <v>3325696</v>
      </c>
      <c r="J5812" t="s">
        <v>64</v>
      </c>
      <c r="Q5812" t="s">
        <v>7315</v>
      </c>
      <c r="R5812">
        <v>294</v>
      </c>
    </row>
    <row r="5813" spans="1:19">
      <c r="A5813" t="s">
        <v>27</v>
      </c>
      <c r="B5813" t="s">
        <v>28</v>
      </c>
      <c r="C5813" t="s">
        <v>22</v>
      </c>
      <c r="D5813" t="s">
        <v>23</v>
      </c>
      <c r="E5813" t="s">
        <v>5</v>
      </c>
      <c r="G5813" t="s">
        <v>24</v>
      </c>
      <c r="H5813">
        <v>3325403</v>
      </c>
      <c r="I5813">
        <v>3325696</v>
      </c>
      <c r="J5813" t="s">
        <v>64</v>
      </c>
      <c r="K5813" t="s">
        <v>7316</v>
      </c>
      <c r="N5813" t="s">
        <v>42</v>
      </c>
      <c r="Q5813" t="s">
        <v>7315</v>
      </c>
      <c r="R5813">
        <v>294</v>
      </c>
      <c r="S5813">
        <v>97</v>
      </c>
    </row>
    <row r="5814" spans="1:19">
      <c r="A5814" t="s">
        <v>20</v>
      </c>
      <c r="B5814" t="s">
        <v>21</v>
      </c>
      <c r="C5814" t="s">
        <v>22</v>
      </c>
      <c r="D5814" t="s">
        <v>23</v>
      </c>
      <c r="E5814" t="s">
        <v>5</v>
      </c>
      <c r="G5814" t="s">
        <v>24</v>
      </c>
      <c r="H5814">
        <v>3325894</v>
      </c>
      <c r="I5814">
        <v>3327012</v>
      </c>
      <c r="J5814" t="s">
        <v>64</v>
      </c>
      <c r="Q5814" t="s">
        <v>7317</v>
      </c>
      <c r="R5814">
        <v>1119</v>
      </c>
    </row>
    <row r="5815" spans="1:19">
      <c r="A5815" t="s">
        <v>27</v>
      </c>
      <c r="B5815" t="s">
        <v>28</v>
      </c>
      <c r="C5815" t="s">
        <v>22</v>
      </c>
      <c r="D5815" t="s">
        <v>23</v>
      </c>
      <c r="E5815" t="s">
        <v>5</v>
      </c>
      <c r="G5815" t="s">
        <v>24</v>
      </c>
      <c r="H5815">
        <v>3325894</v>
      </c>
      <c r="I5815">
        <v>3327012</v>
      </c>
      <c r="J5815" t="s">
        <v>64</v>
      </c>
      <c r="K5815" t="s">
        <v>7318</v>
      </c>
      <c r="N5815" t="s">
        <v>7319</v>
      </c>
      <c r="Q5815" t="s">
        <v>7317</v>
      </c>
      <c r="R5815">
        <v>1119</v>
      </c>
      <c r="S5815">
        <v>372</v>
      </c>
    </row>
    <row r="5816" spans="1:19">
      <c r="A5816" t="s">
        <v>20</v>
      </c>
      <c r="B5816" t="s">
        <v>21</v>
      </c>
      <c r="C5816" t="s">
        <v>22</v>
      </c>
      <c r="D5816" t="s">
        <v>23</v>
      </c>
      <c r="E5816" t="s">
        <v>5</v>
      </c>
      <c r="G5816" t="s">
        <v>24</v>
      </c>
      <c r="H5816">
        <v>3327078</v>
      </c>
      <c r="I5816">
        <v>3327407</v>
      </c>
      <c r="J5816" t="s">
        <v>25</v>
      </c>
      <c r="Q5816" t="s">
        <v>7320</v>
      </c>
      <c r="R5816">
        <v>330</v>
      </c>
    </row>
    <row r="5817" spans="1:19">
      <c r="A5817" t="s">
        <v>27</v>
      </c>
      <c r="B5817" t="s">
        <v>28</v>
      </c>
      <c r="C5817" t="s">
        <v>22</v>
      </c>
      <c r="D5817" t="s">
        <v>23</v>
      </c>
      <c r="E5817" t="s">
        <v>5</v>
      </c>
      <c r="G5817" t="s">
        <v>24</v>
      </c>
      <c r="H5817">
        <v>3327078</v>
      </c>
      <c r="I5817">
        <v>3327407</v>
      </c>
      <c r="J5817" t="s">
        <v>25</v>
      </c>
      <c r="K5817" t="s">
        <v>7321</v>
      </c>
      <c r="N5817" t="s">
        <v>42</v>
      </c>
      <c r="Q5817" t="s">
        <v>7320</v>
      </c>
      <c r="R5817">
        <v>330</v>
      </c>
      <c r="S5817">
        <v>109</v>
      </c>
    </row>
    <row r="5818" spans="1:19">
      <c r="A5818" t="s">
        <v>20</v>
      </c>
      <c r="B5818" t="s">
        <v>60</v>
      </c>
      <c r="C5818" t="s">
        <v>22</v>
      </c>
      <c r="D5818" t="s">
        <v>23</v>
      </c>
      <c r="E5818" t="s">
        <v>5</v>
      </c>
      <c r="G5818" t="s">
        <v>24</v>
      </c>
      <c r="H5818">
        <v>3327419</v>
      </c>
      <c r="I5818">
        <v>3327494</v>
      </c>
      <c r="J5818" t="s">
        <v>64</v>
      </c>
      <c r="Q5818" t="s">
        <v>7322</v>
      </c>
      <c r="R5818">
        <v>76</v>
      </c>
    </row>
    <row r="5819" spans="1:19">
      <c r="A5819" t="s">
        <v>60</v>
      </c>
      <c r="C5819" t="s">
        <v>22</v>
      </c>
      <c r="D5819" t="s">
        <v>23</v>
      </c>
      <c r="E5819" t="s">
        <v>5</v>
      </c>
      <c r="G5819" t="s">
        <v>24</v>
      </c>
      <c r="H5819">
        <v>3327419</v>
      </c>
      <c r="I5819">
        <v>3327494</v>
      </c>
      <c r="J5819" t="s">
        <v>64</v>
      </c>
      <c r="N5819" t="s">
        <v>1806</v>
      </c>
      <c r="Q5819" t="s">
        <v>7322</v>
      </c>
      <c r="R5819">
        <v>76</v>
      </c>
    </row>
    <row r="5820" spans="1:19">
      <c r="A5820" t="s">
        <v>20</v>
      </c>
      <c r="B5820" t="s">
        <v>21</v>
      </c>
      <c r="C5820" t="s">
        <v>22</v>
      </c>
      <c r="D5820" t="s">
        <v>23</v>
      </c>
      <c r="E5820" t="s">
        <v>5</v>
      </c>
      <c r="G5820" t="s">
        <v>24</v>
      </c>
      <c r="H5820">
        <v>3327730</v>
      </c>
      <c r="I5820">
        <v>3328776</v>
      </c>
      <c r="J5820" t="s">
        <v>64</v>
      </c>
      <c r="Q5820" t="s">
        <v>7323</v>
      </c>
      <c r="R5820">
        <v>1047</v>
      </c>
    </row>
    <row r="5821" spans="1:19">
      <c r="A5821" t="s">
        <v>27</v>
      </c>
      <c r="B5821" t="s">
        <v>28</v>
      </c>
      <c r="C5821" t="s">
        <v>22</v>
      </c>
      <c r="D5821" t="s">
        <v>23</v>
      </c>
      <c r="E5821" t="s">
        <v>5</v>
      </c>
      <c r="G5821" t="s">
        <v>24</v>
      </c>
      <c r="H5821">
        <v>3327730</v>
      </c>
      <c r="I5821">
        <v>3328776</v>
      </c>
      <c r="J5821" t="s">
        <v>64</v>
      </c>
      <c r="K5821" t="s">
        <v>7324</v>
      </c>
      <c r="N5821" t="s">
        <v>42</v>
      </c>
      <c r="Q5821" t="s">
        <v>7323</v>
      </c>
      <c r="R5821">
        <v>1047</v>
      </c>
      <c r="S5821">
        <v>348</v>
      </c>
    </row>
    <row r="5822" spans="1:19">
      <c r="A5822" t="s">
        <v>20</v>
      </c>
      <c r="B5822" t="s">
        <v>21</v>
      </c>
      <c r="C5822" t="s">
        <v>22</v>
      </c>
      <c r="D5822" t="s">
        <v>23</v>
      </c>
      <c r="E5822" t="s">
        <v>5</v>
      </c>
      <c r="G5822" t="s">
        <v>24</v>
      </c>
      <c r="H5822">
        <v>3328785</v>
      </c>
      <c r="I5822">
        <v>3330482</v>
      </c>
      <c r="J5822" t="s">
        <v>64</v>
      </c>
      <c r="Q5822" t="s">
        <v>7325</v>
      </c>
      <c r="R5822">
        <v>1698</v>
      </c>
    </row>
    <row r="5823" spans="1:19">
      <c r="A5823" t="s">
        <v>27</v>
      </c>
      <c r="B5823" t="s">
        <v>28</v>
      </c>
      <c r="C5823" t="s">
        <v>22</v>
      </c>
      <c r="D5823" t="s">
        <v>23</v>
      </c>
      <c r="E5823" t="s">
        <v>5</v>
      </c>
      <c r="G5823" t="s">
        <v>24</v>
      </c>
      <c r="H5823">
        <v>3328785</v>
      </c>
      <c r="I5823">
        <v>3330482</v>
      </c>
      <c r="J5823" t="s">
        <v>64</v>
      </c>
      <c r="K5823" t="s">
        <v>7326</v>
      </c>
      <c r="N5823" t="s">
        <v>1434</v>
      </c>
      <c r="Q5823" t="s">
        <v>7325</v>
      </c>
      <c r="R5823">
        <v>1698</v>
      </c>
      <c r="S5823">
        <v>565</v>
      </c>
    </row>
    <row r="5824" spans="1:19">
      <c r="A5824" t="s">
        <v>20</v>
      </c>
      <c r="B5824" t="s">
        <v>60</v>
      </c>
      <c r="C5824" t="s">
        <v>22</v>
      </c>
      <c r="D5824" t="s">
        <v>23</v>
      </c>
      <c r="E5824" t="s">
        <v>5</v>
      </c>
      <c r="G5824" t="s">
        <v>24</v>
      </c>
      <c r="H5824">
        <v>3330882</v>
      </c>
      <c r="I5824">
        <v>3330957</v>
      </c>
      <c r="J5824" t="s">
        <v>64</v>
      </c>
      <c r="Q5824" t="s">
        <v>7327</v>
      </c>
      <c r="R5824">
        <v>76</v>
      </c>
    </row>
    <row r="5825" spans="1:19">
      <c r="A5825" t="s">
        <v>60</v>
      </c>
      <c r="C5825" t="s">
        <v>22</v>
      </c>
      <c r="D5825" t="s">
        <v>23</v>
      </c>
      <c r="E5825" t="s">
        <v>5</v>
      </c>
      <c r="G5825" t="s">
        <v>24</v>
      </c>
      <c r="H5825">
        <v>3330882</v>
      </c>
      <c r="I5825">
        <v>3330957</v>
      </c>
      <c r="J5825" t="s">
        <v>64</v>
      </c>
      <c r="N5825" t="s">
        <v>802</v>
      </c>
      <c r="Q5825" t="s">
        <v>7327</v>
      </c>
      <c r="R5825">
        <v>76</v>
      </c>
    </row>
    <row r="5826" spans="1:19">
      <c r="A5826" t="s">
        <v>20</v>
      </c>
      <c r="B5826" t="s">
        <v>21</v>
      </c>
      <c r="C5826" t="s">
        <v>22</v>
      </c>
      <c r="D5826" t="s">
        <v>23</v>
      </c>
      <c r="E5826" t="s">
        <v>5</v>
      </c>
      <c r="G5826" t="s">
        <v>24</v>
      </c>
      <c r="H5826">
        <v>3331345</v>
      </c>
      <c r="I5826">
        <v>3332643</v>
      </c>
      <c r="J5826" t="s">
        <v>25</v>
      </c>
      <c r="Q5826" t="s">
        <v>7328</v>
      </c>
      <c r="R5826">
        <v>1299</v>
      </c>
    </row>
    <row r="5827" spans="1:19">
      <c r="A5827" t="s">
        <v>27</v>
      </c>
      <c r="B5827" t="s">
        <v>28</v>
      </c>
      <c r="C5827" t="s">
        <v>22</v>
      </c>
      <c r="D5827" t="s">
        <v>23</v>
      </c>
      <c r="E5827" t="s">
        <v>5</v>
      </c>
      <c r="G5827" t="s">
        <v>24</v>
      </c>
      <c r="H5827">
        <v>3331345</v>
      </c>
      <c r="I5827">
        <v>3332643</v>
      </c>
      <c r="J5827" t="s">
        <v>25</v>
      </c>
      <c r="K5827" t="s">
        <v>7329</v>
      </c>
      <c r="N5827" t="s">
        <v>7330</v>
      </c>
      <c r="Q5827" t="s">
        <v>7328</v>
      </c>
      <c r="R5827">
        <v>1299</v>
      </c>
      <c r="S5827">
        <v>432</v>
      </c>
    </row>
    <row r="5828" spans="1:19">
      <c r="A5828" t="s">
        <v>20</v>
      </c>
      <c r="B5828" t="s">
        <v>60</v>
      </c>
      <c r="C5828" t="s">
        <v>22</v>
      </c>
      <c r="D5828" t="s">
        <v>23</v>
      </c>
      <c r="E5828" t="s">
        <v>5</v>
      </c>
      <c r="G5828" t="s">
        <v>24</v>
      </c>
      <c r="H5828">
        <v>3332714</v>
      </c>
      <c r="I5828">
        <v>3332789</v>
      </c>
      <c r="J5828" t="s">
        <v>64</v>
      </c>
      <c r="Q5828" t="s">
        <v>7331</v>
      </c>
      <c r="R5828">
        <v>76</v>
      </c>
    </row>
    <row r="5829" spans="1:19">
      <c r="A5829" t="s">
        <v>60</v>
      </c>
      <c r="C5829" t="s">
        <v>22</v>
      </c>
      <c r="D5829" t="s">
        <v>23</v>
      </c>
      <c r="E5829" t="s">
        <v>5</v>
      </c>
      <c r="G5829" t="s">
        <v>24</v>
      </c>
      <c r="H5829">
        <v>3332714</v>
      </c>
      <c r="I5829">
        <v>3332789</v>
      </c>
      <c r="J5829" t="s">
        <v>64</v>
      </c>
      <c r="N5829" t="s">
        <v>4178</v>
      </c>
      <c r="Q5829" t="s">
        <v>7331</v>
      </c>
      <c r="R5829">
        <v>76</v>
      </c>
    </row>
    <row r="5830" spans="1:19">
      <c r="A5830" t="s">
        <v>20</v>
      </c>
      <c r="B5830" t="s">
        <v>21</v>
      </c>
      <c r="C5830" t="s">
        <v>22</v>
      </c>
      <c r="D5830" t="s">
        <v>23</v>
      </c>
      <c r="E5830" t="s">
        <v>5</v>
      </c>
      <c r="G5830" t="s">
        <v>24</v>
      </c>
      <c r="H5830">
        <v>3333114</v>
      </c>
      <c r="I5830">
        <v>3333770</v>
      </c>
      <c r="J5830" t="s">
        <v>25</v>
      </c>
      <c r="Q5830" t="s">
        <v>7332</v>
      </c>
      <c r="R5830">
        <v>657</v>
      </c>
    </row>
    <row r="5831" spans="1:19">
      <c r="A5831" t="s">
        <v>27</v>
      </c>
      <c r="B5831" t="s">
        <v>28</v>
      </c>
      <c r="C5831" t="s">
        <v>22</v>
      </c>
      <c r="D5831" t="s">
        <v>23</v>
      </c>
      <c r="E5831" t="s">
        <v>5</v>
      </c>
      <c r="G5831" t="s">
        <v>24</v>
      </c>
      <c r="H5831">
        <v>3333114</v>
      </c>
      <c r="I5831">
        <v>3333770</v>
      </c>
      <c r="J5831" t="s">
        <v>25</v>
      </c>
      <c r="K5831" t="s">
        <v>7333</v>
      </c>
      <c r="N5831" t="s">
        <v>7334</v>
      </c>
      <c r="Q5831" t="s">
        <v>7332</v>
      </c>
      <c r="R5831">
        <v>657</v>
      </c>
      <c r="S5831">
        <v>218</v>
      </c>
    </row>
    <row r="5832" spans="1:19">
      <c r="A5832" t="s">
        <v>20</v>
      </c>
      <c r="B5832" t="s">
        <v>21</v>
      </c>
      <c r="C5832" t="s">
        <v>22</v>
      </c>
      <c r="D5832" t="s">
        <v>23</v>
      </c>
      <c r="E5832" t="s">
        <v>5</v>
      </c>
      <c r="G5832" t="s">
        <v>24</v>
      </c>
      <c r="H5832">
        <v>3333811</v>
      </c>
      <c r="I5832">
        <v>3336600</v>
      </c>
      <c r="J5832" t="s">
        <v>25</v>
      </c>
      <c r="Q5832" t="s">
        <v>7335</v>
      </c>
      <c r="R5832">
        <v>2790</v>
      </c>
    </row>
    <row r="5833" spans="1:19">
      <c r="A5833" t="s">
        <v>27</v>
      </c>
      <c r="B5833" t="s">
        <v>28</v>
      </c>
      <c r="C5833" t="s">
        <v>22</v>
      </c>
      <c r="D5833" t="s">
        <v>23</v>
      </c>
      <c r="E5833" t="s">
        <v>5</v>
      </c>
      <c r="G5833" t="s">
        <v>24</v>
      </c>
      <c r="H5833">
        <v>3333811</v>
      </c>
      <c r="I5833">
        <v>3336600</v>
      </c>
      <c r="J5833" t="s">
        <v>25</v>
      </c>
      <c r="K5833" t="s">
        <v>7336</v>
      </c>
      <c r="N5833" t="s">
        <v>626</v>
      </c>
      <c r="Q5833" t="s">
        <v>7335</v>
      </c>
      <c r="R5833">
        <v>2790</v>
      </c>
      <c r="S5833">
        <v>929</v>
      </c>
    </row>
    <row r="5834" spans="1:19">
      <c r="A5834" t="s">
        <v>20</v>
      </c>
      <c r="B5834" t="s">
        <v>21</v>
      </c>
      <c r="C5834" t="s">
        <v>22</v>
      </c>
      <c r="D5834" t="s">
        <v>23</v>
      </c>
      <c r="E5834" t="s">
        <v>5</v>
      </c>
      <c r="G5834" t="s">
        <v>24</v>
      </c>
      <c r="H5834">
        <v>3336808</v>
      </c>
      <c r="I5834">
        <v>3337758</v>
      </c>
      <c r="J5834" t="s">
        <v>64</v>
      </c>
      <c r="Q5834" t="s">
        <v>7337</v>
      </c>
      <c r="R5834">
        <v>951</v>
      </c>
    </row>
    <row r="5835" spans="1:19">
      <c r="A5835" t="s">
        <v>27</v>
      </c>
      <c r="B5835" t="s">
        <v>28</v>
      </c>
      <c r="C5835" t="s">
        <v>22</v>
      </c>
      <c r="D5835" t="s">
        <v>23</v>
      </c>
      <c r="E5835" t="s">
        <v>5</v>
      </c>
      <c r="G5835" t="s">
        <v>24</v>
      </c>
      <c r="H5835">
        <v>3336808</v>
      </c>
      <c r="I5835">
        <v>3337758</v>
      </c>
      <c r="J5835" t="s">
        <v>64</v>
      </c>
      <c r="K5835" t="s">
        <v>7338</v>
      </c>
      <c r="N5835" t="s">
        <v>7339</v>
      </c>
      <c r="Q5835" t="s">
        <v>7337</v>
      </c>
      <c r="R5835">
        <v>951</v>
      </c>
      <c r="S5835">
        <v>316</v>
      </c>
    </row>
    <row r="5836" spans="1:19">
      <c r="A5836" t="s">
        <v>20</v>
      </c>
      <c r="B5836" t="s">
        <v>21</v>
      </c>
      <c r="C5836" t="s">
        <v>22</v>
      </c>
      <c r="D5836" t="s">
        <v>23</v>
      </c>
      <c r="E5836" t="s">
        <v>5</v>
      </c>
      <c r="G5836" t="s">
        <v>24</v>
      </c>
      <c r="H5836">
        <v>3337899</v>
      </c>
      <c r="I5836">
        <v>3338729</v>
      </c>
      <c r="J5836" t="s">
        <v>25</v>
      </c>
      <c r="Q5836" t="s">
        <v>7340</v>
      </c>
      <c r="R5836">
        <v>831</v>
      </c>
    </row>
    <row r="5837" spans="1:19">
      <c r="A5837" t="s">
        <v>27</v>
      </c>
      <c r="B5837" t="s">
        <v>28</v>
      </c>
      <c r="C5837" t="s">
        <v>22</v>
      </c>
      <c r="D5837" t="s">
        <v>23</v>
      </c>
      <c r="E5837" t="s">
        <v>5</v>
      </c>
      <c r="G5837" t="s">
        <v>24</v>
      </c>
      <c r="H5837">
        <v>3337899</v>
      </c>
      <c r="I5837">
        <v>3338729</v>
      </c>
      <c r="J5837" t="s">
        <v>25</v>
      </c>
      <c r="K5837" t="s">
        <v>7341</v>
      </c>
      <c r="N5837" t="s">
        <v>7342</v>
      </c>
      <c r="Q5837" t="s">
        <v>7340</v>
      </c>
      <c r="R5837">
        <v>831</v>
      </c>
      <c r="S5837">
        <v>276</v>
      </c>
    </row>
    <row r="5838" spans="1:19">
      <c r="A5838" t="s">
        <v>20</v>
      </c>
      <c r="B5838" t="s">
        <v>21</v>
      </c>
      <c r="C5838" t="s">
        <v>22</v>
      </c>
      <c r="D5838" t="s">
        <v>23</v>
      </c>
      <c r="E5838" t="s">
        <v>5</v>
      </c>
      <c r="G5838" t="s">
        <v>24</v>
      </c>
      <c r="H5838">
        <v>3338799</v>
      </c>
      <c r="I5838">
        <v>3339083</v>
      </c>
      <c r="J5838" t="s">
        <v>64</v>
      </c>
      <c r="Q5838" t="s">
        <v>7343</v>
      </c>
      <c r="R5838">
        <v>285</v>
      </c>
    </row>
    <row r="5839" spans="1:19">
      <c r="A5839" t="s">
        <v>27</v>
      </c>
      <c r="B5839" t="s">
        <v>28</v>
      </c>
      <c r="C5839" t="s">
        <v>22</v>
      </c>
      <c r="D5839" t="s">
        <v>23</v>
      </c>
      <c r="E5839" t="s">
        <v>5</v>
      </c>
      <c r="G5839" t="s">
        <v>24</v>
      </c>
      <c r="H5839">
        <v>3338799</v>
      </c>
      <c r="I5839">
        <v>3339083</v>
      </c>
      <c r="J5839" t="s">
        <v>64</v>
      </c>
      <c r="K5839" t="s">
        <v>7344</v>
      </c>
      <c r="N5839" t="s">
        <v>7345</v>
      </c>
      <c r="Q5839" t="s">
        <v>7343</v>
      </c>
      <c r="R5839">
        <v>285</v>
      </c>
      <c r="S5839">
        <v>94</v>
      </c>
    </row>
    <row r="5840" spans="1:19">
      <c r="A5840" t="s">
        <v>20</v>
      </c>
      <c r="B5840" t="s">
        <v>21</v>
      </c>
      <c r="C5840" t="s">
        <v>22</v>
      </c>
      <c r="D5840" t="s">
        <v>23</v>
      </c>
      <c r="E5840" t="s">
        <v>5</v>
      </c>
      <c r="G5840" t="s">
        <v>24</v>
      </c>
      <c r="H5840">
        <v>3339149</v>
      </c>
      <c r="I5840">
        <v>3339565</v>
      </c>
      <c r="J5840" t="s">
        <v>64</v>
      </c>
      <c r="Q5840" t="s">
        <v>7346</v>
      </c>
      <c r="R5840">
        <v>417</v>
      </c>
    </row>
    <row r="5841" spans="1:19">
      <c r="A5841" t="s">
        <v>27</v>
      </c>
      <c r="B5841" t="s">
        <v>28</v>
      </c>
      <c r="C5841" t="s">
        <v>22</v>
      </c>
      <c r="D5841" t="s">
        <v>23</v>
      </c>
      <c r="E5841" t="s">
        <v>5</v>
      </c>
      <c r="G5841" t="s">
        <v>24</v>
      </c>
      <c r="H5841">
        <v>3339149</v>
      </c>
      <c r="I5841">
        <v>3339565</v>
      </c>
      <c r="J5841" t="s">
        <v>64</v>
      </c>
      <c r="K5841" t="s">
        <v>7347</v>
      </c>
      <c r="N5841" t="s">
        <v>2455</v>
      </c>
      <c r="Q5841" t="s">
        <v>7346</v>
      </c>
      <c r="R5841">
        <v>417</v>
      </c>
      <c r="S5841">
        <v>138</v>
      </c>
    </row>
    <row r="5842" spans="1:19">
      <c r="A5842" t="s">
        <v>20</v>
      </c>
      <c r="B5842" t="s">
        <v>21</v>
      </c>
      <c r="C5842" t="s">
        <v>22</v>
      </c>
      <c r="D5842" t="s">
        <v>23</v>
      </c>
      <c r="E5842" t="s">
        <v>5</v>
      </c>
      <c r="G5842" t="s">
        <v>24</v>
      </c>
      <c r="H5842">
        <v>3339575</v>
      </c>
      <c r="I5842">
        <v>3339862</v>
      </c>
      <c r="J5842" t="s">
        <v>64</v>
      </c>
      <c r="Q5842" t="s">
        <v>7348</v>
      </c>
      <c r="R5842">
        <v>288</v>
      </c>
    </row>
    <row r="5843" spans="1:19">
      <c r="A5843" t="s">
        <v>27</v>
      </c>
      <c r="B5843" t="s">
        <v>28</v>
      </c>
      <c r="C5843" t="s">
        <v>22</v>
      </c>
      <c r="D5843" t="s">
        <v>23</v>
      </c>
      <c r="E5843" t="s">
        <v>5</v>
      </c>
      <c r="G5843" t="s">
        <v>24</v>
      </c>
      <c r="H5843">
        <v>3339575</v>
      </c>
      <c r="I5843">
        <v>3339862</v>
      </c>
      <c r="J5843" t="s">
        <v>64</v>
      </c>
      <c r="K5843" t="s">
        <v>7349</v>
      </c>
      <c r="N5843" t="s">
        <v>7350</v>
      </c>
      <c r="Q5843" t="s">
        <v>7348</v>
      </c>
      <c r="R5843">
        <v>288</v>
      </c>
      <c r="S5843">
        <v>95</v>
      </c>
    </row>
    <row r="5844" spans="1:19">
      <c r="A5844" t="s">
        <v>20</v>
      </c>
      <c r="B5844" t="s">
        <v>21</v>
      </c>
      <c r="C5844" t="s">
        <v>22</v>
      </c>
      <c r="D5844" t="s">
        <v>23</v>
      </c>
      <c r="E5844" t="s">
        <v>5</v>
      </c>
      <c r="G5844" t="s">
        <v>24</v>
      </c>
      <c r="H5844">
        <v>3340460</v>
      </c>
      <c r="I5844">
        <v>3341707</v>
      </c>
      <c r="J5844" t="s">
        <v>25</v>
      </c>
      <c r="Q5844" t="s">
        <v>7351</v>
      </c>
      <c r="R5844">
        <v>1248</v>
      </c>
    </row>
    <row r="5845" spans="1:19">
      <c r="A5845" t="s">
        <v>27</v>
      </c>
      <c r="B5845" t="s">
        <v>28</v>
      </c>
      <c r="C5845" t="s">
        <v>22</v>
      </c>
      <c r="D5845" t="s">
        <v>23</v>
      </c>
      <c r="E5845" t="s">
        <v>5</v>
      </c>
      <c r="G5845" t="s">
        <v>24</v>
      </c>
      <c r="H5845">
        <v>3340460</v>
      </c>
      <c r="I5845">
        <v>3341707</v>
      </c>
      <c r="J5845" t="s">
        <v>25</v>
      </c>
      <c r="K5845" t="s">
        <v>7352</v>
      </c>
      <c r="N5845" t="s">
        <v>2649</v>
      </c>
      <c r="Q5845" t="s">
        <v>7351</v>
      </c>
      <c r="R5845">
        <v>1248</v>
      </c>
      <c r="S5845">
        <v>415</v>
      </c>
    </row>
    <row r="5846" spans="1:19">
      <c r="A5846" t="s">
        <v>20</v>
      </c>
      <c r="B5846" t="s">
        <v>21</v>
      </c>
      <c r="C5846" t="s">
        <v>22</v>
      </c>
      <c r="D5846" t="s">
        <v>23</v>
      </c>
      <c r="E5846" t="s">
        <v>5</v>
      </c>
      <c r="G5846" t="s">
        <v>24</v>
      </c>
      <c r="H5846">
        <v>3341679</v>
      </c>
      <c r="I5846">
        <v>3342860</v>
      </c>
      <c r="J5846" t="s">
        <v>64</v>
      </c>
      <c r="Q5846" t="s">
        <v>7353</v>
      </c>
      <c r="R5846">
        <v>1182</v>
      </c>
    </row>
    <row r="5847" spans="1:19">
      <c r="A5847" t="s">
        <v>27</v>
      </c>
      <c r="B5847" t="s">
        <v>28</v>
      </c>
      <c r="C5847" t="s">
        <v>22</v>
      </c>
      <c r="D5847" t="s">
        <v>23</v>
      </c>
      <c r="E5847" t="s">
        <v>5</v>
      </c>
      <c r="G5847" t="s">
        <v>24</v>
      </c>
      <c r="H5847">
        <v>3341679</v>
      </c>
      <c r="I5847">
        <v>3342860</v>
      </c>
      <c r="J5847" t="s">
        <v>64</v>
      </c>
      <c r="K5847" t="s">
        <v>7354</v>
      </c>
      <c r="N5847" t="s">
        <v>7355</v>
      </c>
      <c r="Q5847" t="s">
        <v>7353</v>
      </c>
      <c r="R5847">
        <v>1182</v>
      </c>
      <c r="S5847">
        <v>393</v>
      </c>
    </row>
    <row r="5848" spans="1:19">
      <c r="A5848" t="s">
        <v>20</v>
      </c>
      <c r="B5848" t="s">
        <v>21</v>
      </c>
      <c r="C5848" t="s">
        <v>22</v>
      </c>
      <c r="D5848" t="s">
        <v>23</v>
      </c>
      <c r="E5848" t="s">
        <v>5</v>
      </c>
      <c r="G5848" t="s">
        <v>24</v>
      </c>
      <c r="H5848">
        <v>3343155</v>
      </c>
      <c r="I5848">
        <v>3345368</v>
      </c>
      <c r="J5848" t="s">
        <v>25</v>
      </c>
      <c r="Q5848" t="s">
        <v>7356</v>
      </c>
      <c r="R5848">
        <v>2214</v>
      </c>
    </row>
    <row r="5849" spans="1:19">
      <c r="A5849" t="s">
        <v>27</v>
      </c>
      <c r="B5849" t="s">
        <v>28</v>
      </c>
      <c r="C5849" t="s">
        <v>22</v>
      </c>
      <c r="D5849" t="s">
        <v>23</v>
      </c>
      <c r="E5849" t="s">
        <v>5</v>
      </c>
      <c r="G5849" t="s">
        <v>24</v>
      </c>
      <c r="H5849">
        <v>3343155</v>
      </c>
      <c r="I5849">
        <v>3345368</v>
      </c>
      <c r="J5849" t="s">
        <v>25</v>
      </c>
      <c r="K5849" t="s">
        <v>7357</v>
      </c>
      <c r="N5849" t="s">
        <v>7358</v>
      </c>
      <c r="Q5849" t="s">
        <v>7356</v>
      </c>
      <c r="R5849">
        <v>2214</v>
      </c>
      <c r="S5849">
        <v>737</v>
      </c>
    </row>
    <row r="5850" spans="1:19">
      <c r="A5850" t="s">
        <v>20</v>
      </c>
      <c r="B5850" t="s">
        <v>21</v>
      </c>
      <c r="C5850" t="s">
        <v>22</v>
      </c>
      <c r="D5850" t="s">
        <v>23</v>
      </c>
      <c r="E5850" t="s">
        <v>5</v>
      </c>
      <c r="G5850" t="s">
        <v>24</v>
      </c>
      <c r="H5850">
        <v>3345668</v>
      </c>
      <c r="I5850">
        <v>3346258</v>
      </c>
      <c r="J5850" t="s">
        <v>25</v>
      </c>
      <c r="Q5850" t="s">
        <v>7359</v>
      </c>
      <c r="R5850">
        <v>591</v>
      </c>
    </row>
    <row r="5851" spans="1:19">
      <c r="A5851" t="s">
        <v>27</v>
      </c>
      <c r="B5851" t="s">
        <v>28</v>
      </c>
      <c r="C5851" t="s">
        <v>22</v>
      </c>
      <c r="D5851" t="s">
        <v>23</v>
      </c>
      <c r="E5851" t="s">
        <v>5</v>
      </c>
      <c r="G5851" t="s">
        <v>24</v>
      </c>
      <c r="H5851">
        <v>3345668</v>
      </c>
      <c r="I5851">
        <v>3346258</v>
      </c>
      <c r="J5851" t="s">
        <v>25</v>
      </c>
      <c r="K5851" t="s">
        <v>7360</v>
      </c>
      <c r="N5851" t="s">
        <v>42</v>
      </c>
      <c r="Q5851" t="s">
        <v>7359</v>
      </c>
      <c r="R5851">
        <v>591</v>
      </c>
      <c r="S5851">
        <v>196</v>
      </c>
    </row>
    <row r="5852" spans="1:19">
      <c r="A5852" t="s">
        <v>20</v>
      </c>
      <c r="B5852" t="s">
        <v>21</v>
      </c>
      <c r="C5852" t="s">
        <v>22</v>
      </c>
      <c r="D5852" t="s">
        <v>23</v>
      </c>
      <c r="E5852" t="s">
        <v>5</v>
      </c>
      <c r="G5852" t="s">
        <v>24</v>
      </c>
      <c r="H5852">
        <v>3346699</v>
      </c>
      <c r="I5852">
        <v>3349545</v>
      </c>
      <c r="J5852" t="s">
        <v>64</v>
      </c>
      <c r="Q5852" t="s">
        <v>7361</v>
      </c>
      <c r="R5852">
        <v>2847</v>
      </c>
    </row>
    <row r="5853" spans="1:19">
      <c r="A5853" t="s">
        <v>27</v>
      </c>
      <c r="B5853" t="s">
        <v>28</v>
      </c>
      <c r="C5853" t="s">
        <v>22</v>
      </c>
      <c r="D5853" t="s">
        <v>23</v>
      </c>
      <c r="E5853" t="s">
        <v>5</v>
      </c>
      <c r="G5853" t="s">
        <v>24</v>
      </c>
      <c r="H5853">
        <v>3346699</v>
      </c>
      <c r="I5853">
        <v>3349545</v>
      </c>
      <c r="J5853" t="s">
        <v>64</v>
      </c>
      <c r="K5853" t="s">
        <v>7362</v>
      </c>
      <c r="N5853" t="s">
        <v>1945</v>
      </c>
      <c r="Q5853" t="s">
        <v>7361</v>
      </c>
      <c r="R5853">
        <v>2847</v>
      </c>
      <c r="S5853">
        <v>948</v>
      </c>
    </row>
    <row r="5854" spans="1:19">
      <c r="A5854" t="s">
        <v>20</v>
      </c>
      <c r="B5854" t="s">
        <v>21</v>
      </c>
      <c r="C5854" t="s">
        <v>22</v>
      </c>
      <c r="D5854" t="s">
        <v>23</v>
      </c>
      <c r="E5854" t="s">
        <v>5</v>
      </c>
      <c r="G5854" t="s">
        <v>24</v>
      </c>
      <c r="H5854">
        <v>3349618</v>
      </c>
      <c r="I5854">
        <v>3351801</v>
      </c>
      <c r="J5854" t="s">
        <v>64</v>
      </c>
      <c r="Q5854" t="s">
        <v>7363</v>
      </c>
      <c r="R5854">
        <v>2184</v>
      </c>
    </row>
    <row r="5855" spans="1:19">
      <c r="A5855" t="s">
        <v>27</v>
      </c>
      <c r="B5855" t="s">
        <v>28</v>
      </c>
      <c r="C5855" t="s">
        <v>22</v>
      </c>
      <c r="D5855" t="s">
        <v>23</v>
      </c>
      <c r="E5855" t="s">
        <v>5</v>
      </c>
      <c r="G5855" t="s">
        <v>24</v>
      </c>
      <c r="H5855">
        <v>3349618</v>
      </c>
      <c r="I5855">
        <v>3351801</v>
      </c>
      <c r="J5855" t="s">
        <v>64</v>
      </c>
      <c r="K5855" t="s">
        <v>7364</v>
      </c>
      <c r="N5855" t="s">
        <v>7217</v>
      </c>
      <c r="Q5855" t="s">
        <v>7363</v>
      </c>
      <c r="R5855">
        <v>2184</v>
      </c>
      <c r="S5855">
        <v>727</v>
      </c>
    </row>
    <row r="5856" spans="1:19">
      <c r="A5856" t="s">
        <v>20</v>
      </c>
      <c r="B5856" t="s">
        <v>21</v>
      </c>
      <c r="C5856" t="s">
        <v>22</v>
      </c>
      <c r="D5856" t="s">
        <v>23</v>
      </c>
      <c r="E5856" t="s">
        <v>5</v>
      </c>
      <c r="G5856" t="s">
        <v>24</v>
      </c>
      <c r="H5856">
        <v>3351903</v>
      </c>
      <c r="I5856">
        <v>3353414</v>
      </c>
      <c r="J5856" t="s">
        <v>64</v>
      </c>
      <c r="Q5856" t="s">
        <v>7365</v>
      </c>
      <c r="R5856">
        <v>1512</v>
      </c>
    </row>
    <row r="5857" spans="1:19">
      <c r="A5857" t="s">
        <v>27</v>
      </c>
      <c r="B5857" t="s">
        <v>28</v>
      </c>
      <c r="C5857" t="s">
        <v>22</v>
      </c>
      <c r="D5857" t="s">
        <v>23</v>
      </c>
      <c r="E5857" t="s">
        <v>5</v>
      </c>
      <c r="G5857" t="s">
        <v>24</v>
      </c>
      <c r="H5857">
        <v>3351903</v>
      </c>
      <c r="I5857">
        <v>3353414</v>
      </c>
      <c r="J5857" t="s">
        <v>64</v>
      </c>
      <c r="K5857" t="s">
        <v>7366</v>
      </c>
      <c r="N5857" t="s">
        <v>1945</v>
      </c>
      <c r="Q5857" t="s">
        <v>7365</v>
      </c>
      <c r="R5857">
        <v>1512</v>
      </c>
      <c r="S5857">
        <v>503</v>
      </c>
    </row>
    <row r="5858" spans="1:19">
      <c r="A5858" t="s">
        <v>20</v>
      </c>
      <c r="B5858" t="s">
        <v>21</v>
      </c>
      <c r="C5858" t="s">
        <v>22</v>
      </c>
      <c r="D5858" t="s">
        <v>23</v>
      </c>
      <c r="E5858" t="s">
        <v>5</v>
      </c>
      <c r="G5858" t="s">
        <v>24</v>
      </c>
      <c r="H5858">
        <v>3353536</v>
      </c>
      <c r="I5858">
        <v>3356433</v>
      </c>
      <c r="J5858" t="s">
        <v>64</v>
      </c>
      <c r="Q5858" t="s">
        <v>7367</v>
      </c>
      <c r="R5858">
        <v>2898</v>
      </c>
    </row>
    <row r="5859" spans="1:19">
      <c r="A5859" t="s">
        <v>27</v>
      </c>
      <c r="B5859" t="s">
        <v>28</v>
      </c>
      <c r="C5859" t="s">
        <v>22</v>
      </c>
      <c r="D5859" t="s">
        <v>23</v>
      </c>
      <c r="E5859" t="s">
        <v>5</v>
      </c>
      <c r="G5859" t="s">
        <v>24</v>
      </c>
      <c r="H5859">
        <v>3353536</v>
      </c>
      <c r="I5859">
        <v>3356433</v>
      </c>
      <c r="J5859" t="s">
        <v>64</v>
      </c>
      <c r="K5859" t="s">
        <v>7368</v>
      </c>
      <c r="N5859" t="s">
        <v>1945</v>
      </c>
      <c r="Q5859" t="s">
        <v>7367</v>
      </c>
      <c r="R5859">
        <v>2898</v>
      </c>
      <c r="S5859">
        <v>965</v>
      </c>
    </row>
    <row r="5860" spans="1:19">
      <c r="A5860" t="s">
        <v>20</v>
      </c>
      <c r="B5860" t="s">
        <v>21</v>
      </c>
      <c r="C5860" t="s">
        <v>22</v>
      </c>
      <c r="D5860" t="s">
        <v>23</v>
      </c>
      <c r="E5860" t="s">
        <v>5</v>
      </c>
      <c r="G5860" t="s">
        <v>24</v>
      </c>
      <c r="H5860">
        <v>3356460</v>
      </c>
      <c r="I5860">
        <v>3358061</v>
      </c>
      <c r="J5860" t="s">
        <v>64</v>
      </c>
      <c r="Q5860" t="s">
        <v>7369</v>
      </c>
      <c r="R5860">
        <v>1602</v>
      </c>
    </row>
    <row r="5861" spans="1:19">
      <c r="A5861" t="s">
        <v>27</v>
      </c>
      <c r="B5861" t="s">
        <v>28</v>
      </c>
      <c r="C5861" t="s">
        <v>22</v>
      </c>
      <c r="D5861" t="s">
        <v>23</v>
      </c>
      <c r="E5861" t="s">
        <v>5</v>
      </c>
      <c r="G5861" t="s">
        <v>24</v>
      </c>
      <c r="H5861">
        <v>3356460</v>
      </c>
      <c r="I5861">
        <v>3358061</v>
      </c>
      <c r="J5861" t="s">
        <v>64</v>
      </c>
      <c r="K5861" t="s">
        <v>7370</v>
      </c>
      <c r="N5861" t="s">
        <v>2679</v>
      </c>
      <c r="Q5861" t="s">
        <v>7369</v>
      </c>
      <c r="R5861">
        <v>1602</v>
      </c>
      <c r="S5861">
        <v>533</v>
      </c>
    </row>
    <row r="5862" spans="1:19">
      <c r="A5862" t="s">
        <v>20</v>
      </c>
      <c r="B5862" t="s">
        <v>21</v>
      </c>
      <c r="C5862" t="s">
        <v>22</v>
      </c>
      <c r="D5862" t="s">
        <v>23</v>
      </c>
      <c r="E5862" t="s">
        <v>5</v>
      </c>
      <c r="G5862" t="s">
        <v>24</v>
      </c>
      <c r="H5862">
        <v>3358078</v>
      </c>
      <c r="I5862">
        <v>3361137</v>
      </c>
      <c r="J5862" t="s">
        <v>64</v>
      </c>
      <c r="Q5862" t="s">
        <v>7371</v>
      </c>
      <c r="R5862">
        <v>3060</v>
      </c>
    </row>
    <row r="5863" spans="1:19">
      <c r="A5863" t="s">
        <v>27</v>
      </c>
      <c r="B5863" t="s">
        <v>28</v>
      </c>
      <c r="C5863" t="s">
        <v>22</v>
      </c>
      <c r="D5863" t="s">
        <v>23</v>
      </c>
      <c r="E5863" t="s">
        <v>5</v>
      </c>
      <c r="G5863" t="s">
        <v>24</v>
      </c>
      <c r="H5863">
        <v>3358078</v>
      </c>
      <c r="I5863">
        <v>3361137</v>
      </c>
      <c r="J5863" t="s">
        <v>64</v>
      </c>
      <c r="K5863" t="s">
        <v>7372</v>
      </c>
      <c r="N5863" t="s">
        <v>7373</v>
      </c>
      <c r="Q5863" t="s">
        <v>7371</v>
      </c>
      <c r="R5863">
        <v>3060</v>
      </c>
      <c r="S5863">
        <v>1019</v>
      </c>
    </row>
    <row r="5864" spans="1:19">
      <c r="A5864" t="s">
        <v>20</v>
      </c>
      <c r="B5864" t="s">
        <v>21</v>
      </c>
      <c r="C5864" t="s">
        <v>22</v>
      </c>
      <c r="D5864" t="s">
        <v>23</v>
      </c>
      <c r="E5864" t="s">
        <v>5</v>
      </c>
      <c r="G5864" t="s">
        <v>24</v>
      </c>
      <c r="H5864">
        <v>3361581</v>
      </c>
      <c r="I5864">
        <v>3362876</v>
      </c>
      <c r="J5864" t="s">
        <v>64</v>
      </c>
      <c r="Q5864" t="s">
        <v>7374</v>
      </c>
      <c r="R5864">
        <v>1296</v>
      </c>
    </row>
    <row r="5865" spans="1:19">
      <c r="A5865" t="s">
        <v>27</v>
      </c>
      <c r="B5865" t="s">
        <v>28</v>
      </c>
      <c r="C5865" t="s">
        <v>22</v>
      </c>
      <c r="D5865" t="s">
        <v>23</v>
      </c>
      <c r="E5865" t="s">
        <v>5</v>
      </c>
      <c r="G5865" t="s">
        <v>24</v>
      </c>
      <c r="H5865">
        <v>3361581</v>
      </c>
      <c r="I5865">
        <v>3362876</v>
      </c>
      <c r="J5865" t="s">
        <v>64</v>
      </c>
      <c r="K5865" t="s">
        <v>7375</v>
      </c>
      <c r="N5865" t="s">
        <v>7376</v>
      </c>
      <c r="Q5865" t="s">
        <v>7374</v>
      </c>
      <c r="R5865">
        <v>1296</v>
      </c>
      <c r="S5865">
        <v>431</v>
      </c>
    </row>
    <row r="5866" spans="1:19">
      <c r="A5866" t="s">
        <v>20</v>
      </c>
      <c r="B5866" t="s">
        <v>21</v>
      </c>
      <c r="C5866" t="s">
        <v>22</v>
      </c>
      <c r="D5866" t="s">
        <v>23</v>
      </c>
      <c r="E5866" t="s">
        <v>5</v>
      </c>
      <c r="G5866" t="s">
        <v>24</v>
      </c>
      <c r="H5866">
        <v>3362863</v>
      </c>
      <c r="I5866">
        <v>3365151</v>
      </c>
      <c r="J5866" t="s">
        <v>64</v>
      </c>
      <c r="Q5866" t="s">
        <v>7377</v>
      </c>
      <c r="R5866">
        <v>2289</v>
      </c>
    </row>
    <row r="5867" spans="1:19">
      <c r="A5867" t="s">
        <v>27</v>
      </c>
      <c r="B5867" t="s">
        <v>28</v>
      </c>
      <c r="C5867" t="s">
        <v>22</v>
      </c>
      <c r="D5867" t="s">
        <v>23</v>
      </c>
      <c r="E5867" t="s">
        <v>5</v>
      </c>
      <c r="G5867" t="s">
        <v>24</v>
      </c>
      <c r="H5867">
        <v>3362863</v>
      </c>
      <c r="I5867">
        <v>3365151</v>
      </c>
      <c r="J5867" t="s">
        <v>64</v>
      </c>
      <c r="K5867" t="s">
        <v>7378</v>
      </c>
      <c r="N5867" t="s">
        <v>42</v>
      </c>
      <c r="Q5867" t="s">
        <v>7377</v>
      </c>
      <c r="R5867">
        <v>2289</v>
      </c>
      <c r="S5867">
        <v>762</v>
      </c>
    </row>
    <row r="5868" spans="1:19">
      <c r="A5868" t="s">
        <v>20</v>
      </c>
      <c r="B5868" t="s">
        <v>21</v>
      </c>
      <c r="C5868" t="s">
        <v>22</v>
      </c>
      <c r="D5868" t="s">
        <v>23</v>
      </c>
      <c r="E5868" t="s">
        <v>5</v>
      </c>
      <c r="G5868" t="s">
        <v>24</v>
      </c>
      <c r="H5868">
        <v>3365535</v>
      </c>
      <c r="I5868">
        <v>3366344</v>
      </c>
      <c r="J5868" t="s">
        <v>64</v>
      </c>
      <c r="Q5868" t="s">
        <v>7379</v>
      </c>
      <c r="R5868">
        <v>810</v>
      </c>
    </row>
    <row r="5869" spans="1:19">
      <c r="A5869" t="s">
        <v>27</v>
      </c>
      <c r="B5869" t="s">
        <v>28</v>
      </c>
      <c r="C5869" t="s">
        <v>22</v>
      </c>
      <c r="D5869" t="s">
        <v>23</v>
      </c>
      <c r="E5869" t="s">
        <v>5</v>
      </c>
      <c r="G5869" t="s">
        <v>24</v>
      </c>
      <c r="H5869">
        <v>3365535</v>
      </c>
      <c r="I5869">
        <v>3366344</v>
      </c>
      <c r="J5869" t="s">
        <v>64</v>
      </c>
      <c r="K5869" t="s">
        <v>7380</v>
      </c>
      <c r="N5869" t="s">
        <v>3805</v>
      </c>
      <c r="Q5869" t="s">
        <v>7379</v>
      </c>
      <c r="R5869">
        <v>810</v>
      </c>
      <c r="S5869">
        <v>269</v>
      </c>
    </row>
    <row r="5870" spans="1:19">
      <c r="A5870" t="s">
        <v>20</v>
      </c>
      <c r="B5870" t="s">
        <v>21</v>
      </c>
      <c r="C5870" t="s">
        <v>22</v>
      </c>
      <c r="D5870" t="s">
        <v>23</v>
      </c>
      <c r="E5870" t="s">
        <v>5</v>
      </c>
      <c r="G5870" t="s">
        <v>24</v>
      </c>
      <c r="H5870">
        <v>3367057</v>
      </c>
      <c r="I5870">
        <v>3369069</v>
      </c>
      <c r="J5870" t="s">
        <v>64</v>
      </c>
      <c r="Q5870" t="s">
        <v>7381</v>
      </c>
      <c r="R5870">
        <v>2013</v>
      </c>
    </row>
    <row r="5871" spans="1:19">
      <c r="A5871" t="s">
        <v>27</v>
      </c>
      <c r="B5871" t="s">
        <v>28</v>
      </c>
      <c r="C5871" t="s">
        <v>22</v>
      </c>
      <c r="D5871" t="s">
        <v>23</v>
      </c>
      <c r="E5871" t="s">
        <v>5</v>
      </c>
      <c r="G5871" t="s">
        <v>24</v>
      </c>
      <c r="H5871">
        <v>3367057</v>
      </c>
      <c r="I5871">
        <v>3369069</v>
      </c>
      <c r="J5871" t="s">
        <v>64</v>
      </c>
      <c r="K5871" t="s">
        <v>7382</v>
      </c>
      <c r="N5871" t="s">
        <v>4530</v>
      </c>
      <c r="Q5871" t="s">
        <v>7381</v>
      </c>
      <c r="R5871">
        <v>2013</v>
      </c>
      <c r="S5871">
        <v>670</v>
      </c>
    </row>
    <row r="5872" spans="1:19">
      <c r="A5872" t="s">
        <v>20</v>
      </c>
      <c r="B5872" t="s">
        <v>21</v>
      </c>
      <c r="C5872" t="s">
        <v>22</v>
      </c>
      <c r="D5872" t="s">
        <v>23</v>
      </c>
      <c r="E5872" t="s">
        <v>5</v>
      </c>
      <c r="G5872" t="s">
        <v>24</v>
      </c>
      <c r="H5872">
        <v>3369062</v>
      </c>
      <c r="I5872">
        <v>3369829</v>
      </c>
      <c r="J5872" t="s">
        <v>64</v>
      </c>
      <c r="Q5872" t="s">
        <v>7383</v>
      </c>
      <c r="R5872">
        <v>768</v>
      </c>
    </row>
    <row r="5873" spans="1:19">
      <c r="A5873" t="s">
        <v>27</v>
      </c>
      <c r="B5873" t="s">
        <v>28</v>
      </c>
      <c r="C5873" t="s">
        <v>22</v>
      </c>
      <c r="D5873" t="s">
        <v>23</v>
      </c>
      <c r="E5873" t="s">
        <v>5</v>
      </c>
      <c r="G5873" t="s">
        <v>24</v>
      </c>
      <c r="H5873">
        <v>3369062</v>
      </c>
      <c r="I5873">
        <v>3369829</v>
      </c>
      <c r="J5873" t="s">
        <v>64</v>
      </c>
      <c r="K5873" t="s">
        <v>7384</v>
      </c>
      <c r="N5873" t="s">
        <v>2024</v>
      </c>
      <c r="Q5873" t="s">
        <v>7383</v>
      </c>
      <c r="R5873">
        <v>768</v>
      </c>
      <c r="S5873">
        <v>255</v>
      </c>
    </row>
    <row r="5874" spans="1:19">
      <c r="A5874" t="s">
        <v>20</v>
      </c>
      <c r="B5874" t="s">
        <v>21</v>
      </c>
      <c r="C5874" t="s">
        <v>22</v>
      </c>
      <c r="D5874" t="s">
        <v>23</v>
      </c>
      <c r="E5874" t="s">
        <v>5</v>
      </c>
      <c r="G5874" t="s">
        <v>24</v>
      </c>
      <c r="H5874">
        <v>3370022</v>
      </c>
      <c r="I5874">
        <v>3370999</v>
      </c>
      <c r="J5874" t="s">
        <v>64</v>
      </c>
      <c r="Q5874" t="s">
        <v>7385</v>
      </c>
      <c r="R5874">
        <v>978</v>
      </c>
    </row>
    <row r="5875" spans="1:19">
      <c r="A5875" t="s">
        <v>27</v>
      </c>
      <c r="B5875" t="s">
        <v>28</v>
      </c>
      <c r="C5875" t="s">
        <v>22</v>
      </c>
      <c r="D5875" t="s">
        <v>23</v>
      </c>
      <c r="E5875" t="s">
        <v>5</v>
      </c>
      <c r="G5875" t="s">
        <v>24</v>
      </c>
      <c r="H5875">
        <v>3370022</v>
      </c>
      <c r="I5875">
        <v>3370999</v>
      </c>
      <c r="J5875" t="s">
        <v>64</v>
      </c>
      <c r="K5875" t="s">
        <v>7386</v>
      </c>
      <c r="N5875" t="s">
        <v>1416</v>
      </c>
      <c r="Q5875" t="s">
        <v>7385</v>
      </c>
      <c r="R5875">
        <v>978</v>
      </c>
      <c r="S5875">
        <v>325</v>
      </c>
    </row>
    <row r="5876" spans="1:19">
      <c r="A5876" t="s">
        <v>20</v>
      </c>
      <c r="B5876" t="s">
        <v>21</v>
      </c>
      <c r="C5876" t="s">
        <v>22</v>
      </c>
      <c r="D5876" t="s">
        <v>23</v>
      </c>
      <c r="E5876" t="s">
        <v>5</v>
      </c>
      <c r="G5876" t="s">
        <v>24</v>
      </c>
      <c r="H5876">
        <v>3371001</v>
      </c>
      <c r="I5876">
        <v>3371642</v>
      </c>
      <c r="J5876" t="s">
        <v>64</v>
      </c>
      <c r="Q5876" t="s">
        <v>7387</v>
      </c>
      <c r="R5876">
        <v>642</v>
      </c>
    </row>
    <row r="5877" spans="1:19">
      <c r="A5877" t="s">
        <v>27</v>
      </c>
      <c r="B5877" t="s">
        <v>28</v>
      </c>
      <c r="C5877" t="s">
        <v>22</v>
      </c>
      <c r="D5877" t="s">
        <v>23</v>
      </c>
      <c r="E5877" t="s">
        <v>5</v>
      </c>
      <c r="G5877" t="s">
        <v>24</v>
      </c>
      <c r="H5877">
        <v>3371001</v>
      </c>
      <c r="I5877">
        <v>3371642</v>
      </c>
      <c r="J5877" t="s">
        <v>64</v>
      </c>
      <c r="K5877" t="s">
        <v>7388</v>
      </c>
      <c r="N5877" t="s">
        <v>1147</v>
      </c>
      <c r="Q5877" t="s">
        <v>7387</v>
      </c>
      <c r="R5877">
        <v>642</v>
      </c>
      <c r="S5877">
        <v>213</v>
      </c>
    </row>
    <row r="5878" spans="1:19">
      <c r="A5878" t="s">
        <v>20</v>
      </c>
      <c r="B5878" t="s">
        <v>21</v>
      </c>
      <c r="C5878" t="s">
        <v>22</v>
      </c>
      <c r="D5878" t="s">
        <v>23</v>
      </c>
      <c r="E5878" t="s">
        <v>5</v>
      </c>
      <c r="G5878" t="s">
        <v>24</v>
      </c>
      <c r="H5878">
        <v>3371935</v>
      </c>
      <c r="I5878">
        <v>3372198</v>
      </c>
      <c r="J5878" t="s">
        <v>64</v>
      </c>
      <c r="Q5878" t="s">
        <v>7389</v>
      </c>
      <c r="R5878">
        <v>264</v>
      </c>
    </row>
    <row r="5879" spans="1:19">
      <c r="A5879" t="s">
        <v>27</v>
      </c>
      <c r="B5879" t="s">
        <v>28</v>
      </c>
      <c r="C5879" t="s">
        <v>22</v>
      </c>
      <c r="D5879" t="s">
        <v>23</v>
      </c>
      <c r="E5879" t="s">
        <v>5</v>
      </c>
      <c r="G5879" t="s">
        <v>24</v>
      </c>
      <c r="H5879">
        <v>3371935</v>
      </c>
      <c r="I5879">
        <v>3372198</v>
      </c>
      <c r="J5879" t="s">
        <v>64</v>
      </c>
      <c r="K5879" t="s">
        <v>7390</v>
      </c>
      <c r="N5879" t="s">
        <v>42</v>
      </c>
      <c r="Q5879" t="s">
        <v>7389</v>
      </c>
      <c r="R5879">
        <v>264</v>
      </c>
      <c r="S5879">
        <v>87</v>
      </c>
    </row>
    <row r="5880" spans="1:19">
      <c r="A5880" t="s">
        <v>20</v>
      </c>
      <c r="B5880" t="s">
        <v>21</v>
      </c>
      <c r="C5880" t="s">
        <v>22</v>
      </c>
      <c r="D5880" t="s">
        <v>23</v>
      </c>
      <c r="E5880" t="s">
        <v>5</v>
      </c>
      <c r="G5880" t="s">
        <v>24</v>
      </c>
      <c r="H5880">
        <v>3372222</v>
      </c>
      <c r="I5880">
        <v>3372749</v>
      </c>
      <c r="J5880" t="s">
        <v>64</v>
      </c>
      <c r="Q5880" t="s">
        <v>7391</v>
      </c>
      <c r="R5880">
        <v>528</v>
      </c>
    </row>
    <row r="5881" spans="1:19">
      <c r="A5881" t="s">
        <v>27</v>
      </c>
      <c r="B5881" t="s">
        <v>28</v>
      </c>
      <c r="C5881" t="s">
        <v>22</v>
      </c>
      <c r="D5881" t="s">
        <v>23</v>
      </c>
      <c r="E5881" t="s">
        <v>5</v>
      </c>
      <c r="G5881" t="s">
        <v>24</v>
      </c>
      <c r="H5881">
        <v>3372222</v>
      </c>
      <c r="I5881">
        <v>3372749</v>
      </c>
      <c r="J5881" t="s">
        <v>64</v>
      </c>
      <c r="K5881" t="s">
        <v>7392</v>
      </c>
      <c r="N5881" t="s">
        <v>42</v>
      </c>
      <c r="Q5881" t="s">
        <v>7391</v>
      </c>
      <c r="R5881">
        <v>528</v>
      </c>
      <c r="S5881">
        <v>175</v>
      </c>
    </row>
    <row r="5882" spans="1:19">
      <c r="A5882" t="s">
        <v>20</v>
      </c>
      <c r="B5882" t="s">
        <v>21</v>
      </c>
      <c r="C5882" t="s">
        <v>22</v>
      </c>
      <c r="D5882" t="s">
        <v>23</v>
      </c>
      <c r="E5882" t="s">
        <v>5</v>
      </c>
      <c r="G5882" t="s">
        <v>24</v>
      </c>
      <c r="H5882">
        <v>3372920</v>
      </c>
      <c r="I5882">
        <v>3373744</v>
      </c>
      <c r="J5882" t="s">
        <v>64</v>
      </c>
      <c r="Q5882" t="s">
        <v>7393</v>
      </c>
      <c r="R5882">
        <v>825</v>
      </c>
    </row>
    <row r="5883" spans="1:19">
      <c r="A5883" t="s">
        <v>27</v>
      </c>
      <c r="B5883" t="s">
        <v>28</v>
      </c>
      <c r="C5883" t="s">
        <v>22</v>
      </c>
      <c r="D5883" t="s">
        <v>23</v>
      </c>
      <c r="E5883" t="s">
        <v>5</v>
      </c>
      <c r="G5883" t="s">
        <v>24</v>
      </c>
      <c r="H5883">
        <v>3372920</v>
      </c>
      <c r="I5883">
        <v>3373744</v>
      </c>
      <c r="J5883" t="s">
        <v>64</v>
      </c>
      <c r="K5883" t="s">
        <v>7394</v>
      </c>
      <c r="N5883" t="s">
        <v>42</v>
      </c>
      <c r="Q5883" t="s">
        <v>7393</v>
      </c>
      <c r="R5883">
        <v>825</v>
      </c>
      <c r="S5883">
        <v>274</v>
      </c>
    </row>
    <row r="5884" spans="1:19">
      <c r="A5884" t="s">
        <v>20</v>
      </c>
      <c r="B5884" t="s">
        <v>21</v>
      </c>
      <c r="C5884" t="s">
        <v>22</v>
      </c>
      <c r="D5884" t="s">
        <v>23</v>
      </c>
      <c r="E5884" t="s">
        <v>5</v>
      </c>
      <c r="G5884" t="s">
        <v>24</v>
      </c>
      <c r="H5884">
        <v>3374012</v>
      </c>
      <c r="I5884">
        <v>3374371</v>
      </c>
      <c r="J5884" t="s">
        <v>64</v>
      </c>
      <c r="Q5884" t="s">
        <v>7395</v>
      </c>
      <c r="R5884">
        <v>360</v>
      </c>
    </row>
    <row r="5885" spans="1:19">
      <c r="A5885" t="s">
        <v>27</v>
      </c>
      <c r="B5885" t="s">
        <v>28</v>
      </c>
      <c r="C5885" t="s">
        <v>22</v>
      </c>
      <c r="D5885" t="s">
        <v>23</v>
      </c>
      <c r="E5885" t="s">
        <v>5</v>
      </c>
      <c r="G5885" t="s">
        <v>24</v>
      </c>
      <c r="H5885">
        <v>3374012</v>
      </c>
      <c r="I5885">
        <v>3374371</v>
      </c>
      <c r="J5885" t="s">
        <v>64</v>
      </c>
      <c r="K5885" t="s">
        <v>7396</v>
      </c>
      <c r="N5885" t="s">
        <v>42</v>
      </c>
      <c r="Q5885" t="s">
        <v>7395</v>
      </c>
      <c r="R5885">
        <v>360</v>
      </c>
      <c r="S5885">
        <v>119</v>
      </c>
    </row>
    <row r="5886" spans="1:19">
      <c r="A5886" t="s">
        <v>20</v>
      </c>
      <c r="B5886" t="s">
        <v>21</v>
      </c>
      <c r="C5886" t="s">
        <v>22</v>
      </c>
      <c r="D5886" t="s">
        <v>23</v>
      </c>
      <c r="E5886" t="s">
        <v>5</v>
      </c>
      <c r="G5886" t="s">
        <v>24</v>
      </c>
      <c r="H5886">
        <v>3374647</v>
      </c>
      <c r="I5886">
        <v>3375285</v>
      </c>
      <c r="J5886" t="s">
        <v>25</v>
      </c>
      <c r="Q5886" t="s">
        <v>7397</v>
      </c>
      <c r="R5886">
        <v>639</v>
      </c>
    </row>
    <row r="5887" spans="1:19">
      <c r="A5887" t="s">
        <v>27</v>
      </c>
      <c r="B5887" t="s">
        <v>28</v>
      </c>
      <c r="C5887" t="s">
        <v>22</v>
      </c>
      <c r="D5887" t="s">
        <v>23</v>
      </c>
      <c r="E5887" t="s">
        <v>5</v>
      </c>
      <c r="G5887" t="s">
        <v>24</v>
      </c>
      <c r="H5887">
        <v>3374647</v>
      </c>
      <c r="I5887">
        <v>3375285</v>
      </c>
      <c r="J5887" t="s">
        <v>25</v>
      </c>
      <c r="K5887" t="s">
        <v>7398</v>
      </c>
      <c r="N5887" t="s">
        <v>1472</v>
      </c>
      <c r="Q5887" t="s">
        <v>7397</v>
      </c>
      <c r="R5887">
        <v>639</v>
      </c>
      <c r="S5887">
        <v>212</v>
      </c>
    </row>
    <row r="5888" spans="1:19">
      <c r="A5888" t="s">
        <v>20</v>
      </c>
      <c r="B5888" t="s">
        <v>21</v>
      </c>
      <c r="C5888" t="s">
        <v>22</v>
      </c>
      <c r="D5888" t="s">
        <v>23</v>
      </c>
      <c r="E5888" t="s">
        <v>5</v>
      </c>
      <c r="G5888" t="s">
        <v>24</v>
      </c>
      <c r="H5888">
        <v>3375287</v>
      </c>
      <c r="I5888">
        <v>3375877</v>
      </c>
      <c r="J5888" t="s">
        <v>64</v>
      </c>
      <c r="Q5888" t="s">
        <v>7399</v>
      </c>
      <c r="R5888">
        <v>591</v>
      </c>
    </row>
    <row r="5889" spans="1:19">
      <c r="A5889" t="s">
        <v>27</v>
      </c>
      <c r="B5889" t="s">
        <v>28</v>
      </c>
      <c r="C5889" t="s">
        <v>22</v>
      </c>
      <c r="D5889" t="s">
        <v>23</v>
      </c>
      <c r="E5889" t="s">
        <v>5</v>
      </c>
      <c r="G5889" t="s">
        <v>24</v>
      </c>
      <c r="H5889">
        <v>3375287</v>
      </c>
      <c r="I5889">
        <v>3375877</v>
      </c>
      <c r="J5889" t="s">
        <v>64</v>
      </c>
      <c r="K5889" t="s">
        <v>7400</v>
      </c>
      <c r="N5889" t="s">
        <v>42</v>
      </c>
      <c r="Q5889" t="s">
        <v>7399</v>
      </c>
      <c r="R5889">
        <v>591</v>
      </c>
      <c r="S5889">
        <v>196</v>
      </c>
    </row>
    <row r="5890" spans="1:19">
      <c r="A5890" t="s">
        <v>20</v>
      </c>
      <c r="B5890" t="s">
        <v>21</v>
      </c>
      <c r="C5890" t="s">
        <v>22</v>
      </c>
      <c r="D5890" t="s">
        <v>23</v>
      </c>
      <c r="E5890" t="s">
        <v>5</v>
      </c>
      <c r="G5890" t="s">
        <v>24</v>
      </c>
      <c r="H5890">
        <v>3376284</v>
      </c>
      <c r="I5890">
        <v>3377021</v>
      </c>
      <c r="J5890" t="s">
        <v>64</v>
      </c>
      <c r="Q5890" t="s">
        <v>7401</v>
      </c>
      <c r="R5890">
        <v>738</v>
      </c>
    </row>
    <row r="5891" spans="1:19">
      <c r="A5891" t="s">
        <v>27</v>
      </c>
      <c r="B5891" t="s">
        <v>28</v>
      </c>
      <c r="C5891" t="s">
        <v>22</v>
      </c>
      <c r="D5891" t="s">
        <v>23</v>
      </c>
      <c r="E5891" t="s">
        <v>5</v>
      </c>
      <c r="G5891" t="s">
        <v>24</v>
      </c>
      <c r="H5891">
        <v>3376284</v>
      </c>
      <c r="I5891">
        <v>3377021</v>
      </c>
      <c r="J5891" t="s">
        <v>64</v>
      </c>
      <c r="K5891" t="s">
        <v>7402</v>
      </c>
      <c r="N5891" t="s">
        <v>7403</v>
      </c>
      <c r="Q5891" t="s">
        <v>7401</v>
      </c>
      <c r="R5891">
        <v>738</v>
      </c>
      <c r="S5891">
        <v>245</v>
      </c>
    </row>
    <row r="5892" spans="1:19">
      <c r="A5892" t="s">
        <v>20</v>
      </c>
      <c r="B5892" t="s">
        <v>21</v>
      </c>
      <c r="C5892" t="s">
        <v>22</v>
      </c>
      <c r="D5892" t="s">
        <v>23</v>
      </c>
      <c r="E5892" t="s">
        <v>5</v>
      </c>
      <c r="G5892" t="s">
        <v>24</v>
      </c>
      <c r="H5892">
        <v>3377099</v>
      </c>
      <c r="I5892">
        <v>3377662</v>
      </c>
      <c r="J5892" t="s">
        <v>64</v>
      </c>
      <c r="Q5892" t="s">
        <v>7404</v>
      </c>
      <c r="R5892">
        <v>564</v>
      </c>
    </row>
    <row r="5893" spans="1:19">
      <c r="A5893" t="s">
        <v>27</v>
      </c>
      <c r="B5893" t="s">
        <v>28</v>
      </c>
      <c r="C5893" t="s">
        <v>22</v>
      </c>
      <c r="D5893" t="s">
        <v>23</v>
      </c>
      <c r="E5893" t="s">
        <v>5</v>
      </c>
      <c r="G5893" t="s">
        <v>24</v>
      </c>
      <c r="H5893">
        <v>3377099</v>
      </c>
      <c r="I5893">
        <v>3377662</v>
      </c>
      <c r="J5893" t="s">
        <v>64</v>
      </c>
      <c r="K5893" t="s">
        <v>7405</v>
      </c>
      <c r="N5893" t="s">
        <v>7406</v>
      </c>
      <c r="Q5893" t="s">
        <v>7404</v>
      </c>
      <c r="R5893">
        <v>564</v>
      </c>
      <c r="S5893">
        <v>187</v>
      </c>
    </row>
    <row r="5894" spans="1:19">
      <c r="A5894" t="s">
        <v>20</v>
      </c>
      <c r="B5894" t="s">
        <v>21</v>
      </c>
      <c r="C5894" t="s">
        <v>22</v>
      </c>
      <c r="D5894" t="s">
        <v>23</v>
      </c>
      <c r="E5894" t="s">
        <v>5</v>
      </c>
      <c r="G5894" t="s">
        <v>24</v>
      </c>
      <c r="H5894">
        <v>3377828</v>
      </c>
      <c r="I5894">
        <v>3380476</v>
      </c>
      <c r="J5894" t="s">
        <v>64</v>
      </c>
      <c r="Q5894" t="s">
        <v>7407</v>
      </c>
      <c r="R5894">
        <v>2649</v>
      </c>
    </row>
    <row r="5895" spans="1:19">
      <c r="A5895" t="s">
        <v>27</v>
      </c>
      <c r="B5895" t="s">
        <v>28</v>
      </c>
      <c r="C5895" t="s">
        <v>22</v>
      </c>
      <c r="D5895" t="s">
        <v>23</v>
      </c>
      <c r="E5895" t="s">
        <v>5</v>
      </c>
      <c r="G5895" t="s">
        <v>24</v>
      </c>
      <c r="H5895">
        <v>3377828</v>
      </c>
      <c r="I5895">
        <v>3380476</v>
      </c>
      <c r="J5895" t="s">
        <v>64</v>
      </c>
      <c r="K5895" t="s">
        <v>7408</v>
      </c>
      <c r="N5895" t="s">
        <v>7409</v>
      </c>
      <c r="Q5895" t="s">
        <v>7407</v>
      </c>
      <c r="R5895">
        <v>2649</v>
      </c>
      <c r="S5895">
        <v>882</v>
      </c>
    </row>
    <row r="5896" spans="1:19">
      <c r="A5896" t="s">
        <v>20</v>
      </c>
      <c r="B5896" t="s">
        <v>21</v>
      </c>
      <c r="C5896" t="s">
        <v>22</v>
      </c>
      <c r="D5896" t="s">
        <v>23</v>
      </c>
      <c r="E5896" t="s">
        <v>5</v>
      </c>
      <c r="G5896" t="s">
        <v>24</v>
      </c>
      <c r="H5896">
        <v>3380504</v>
      </c>
      <c r="I5896">
        <v>3381325</v>
      </c>
      <c r="J5896" t="s">
        <v>64</v>
      </c>
      <c r="Q5896" t="s">
        <v>7410</v>
      </c>
      <c r="R5896">
        <v>822</v>
      </c>
    </row>
    <row r="5897" spans="1:19">
      <c r="A5897" t="s">
        <v>27</v>
      </c>
      <c r="B5897" t="s">
        <v>28</v>
      </c>
      <c r="C5897" t="s">
        <v>22</v>
      </c>
      <c r="D5897" t="s">
        <v>23</v>
      </c>
      <c r="E5897" t="s">
        <v>5</v>
      </c>
      <c r="G5897" t="s">
        <v>24</v>
      </c>
      <c r="H5897">
        <v>3380504</v>
      </c>
      <c r="I5897">
        <v>3381325</v>
      </c>
      <c r="J5897" t="s">
        <v>64</v>
      </c>
      <c r="K5897" t="s">
        <v>7411</v>
      </c>
      <c r="N5897" t="s">
        <v>7412</v>
      </c>
      <c r="Q5897" t="s">
        <v>7410</v>
      </c>
      <c r="R5897">
        <v>822</v>
      </c>
      <c r="S5897">
        <v>273</v>
      </c>
    </row>
    <row r="5898" spans="1:19">
      <c r="A5898" t="s">
        <v>20</v>
      </c>
      <c r="B5898" t="s">
        <v>21</v>
      </c>
      <c r="C5898" t="s">
        <v>22</v>
      </c>
      <c r="D5898" t="s">
        <v>23</v>
      </c>
      <c r="E5898" t="s">
        <v>5</v>
      </c>
      <c r="G5898" t="s">
        <v>24</v>
      </c>
      <c r="H5898">
        <v>3381431</v>
      </c>
      <c r="I5898">
        <v>3381727</v>
      </c>
      <c r="J5898" t="s">
        <v>64</v>
      </c>
      <c r="Q5898" t="s">
        <v>7413</v>
      </c>
      <c r="R5898">
        <v>297</v>
      </c>
    </row>
    <row r="5899" spans="1:19">
      <c r="A5899" t="s">
        <v>27</v>
      </c>
      <c r="B5899" t="s">
        <v>28</v>
      </c>
      <c r="C5899" t="s">
        <v>22</v>
      </c>
      <c r="D5899" t="s">
        <v>23</v>
      </c>
      <c r="E5899" t="s">
        <v>5</v>
      </c>
      <c r="G5899" t="s">
        <v>24</v>
      </c>
      <c r="H5899">
        <v>3381431</v>
      </c>
      <c r="I5899">
        <v>3381727</v>
      </c>
      <c r="J5899" t="s">
        <v>64</v>
      </c>
      <c r="K5899" t="s">
        <v>7414</v>
      </c>
      <c r="N5899" t="s">
        <v>42</v>
      </c>
      <c r="Q5899" t="s">
        <v>7413</v>
      </c>
      <c r="R5899">
        <v>297</v>
      </c>
      <c r="S5899">
        <v>98</v>
      </c>
    </row>
    <row r="5900" spans="1:19">
      <c r="A5900" t="s">
        <v>20</v>
      </c>
      <c r="B5900" t="s">
        <v>21</v>
      </c>
      <c r="C5900" t="s">
        <v>22</v>
      </c>
      <c r="D5900" t="s">
        <v>23</v>
      </c>
      <c r="E5900" t="s">
        <v>5</v>
      </c>
      <c r="G5900" t="s">
        <v>24</v>
      </c>
      <c r="H5900">
        <v>3381756</v>
      </c>
      <c r="I5900">
        <v>3382931</v>
      </c>
      <c r="J5900" t="s">
        <v>64</v>
      </c>
      <c r="Q5900" t="s">
        <v>7415</v>
      </c>
      <c r="R5900">
        <v>1176</v>
      </c>
    </row>
    <row r="5901" spans="1:19">
      <c r="A5901" t="s">
        <v>27</v>
      </c>
      <c r="B5901" t="s">
        <v>28</v>
      </c>
      <c r="C5901" t="s">
        <v>22</v>
      </c>
      <c r="D5901" t="s">
        <v>23</v>
      </c>
      <c r="E5901" t="s">
        <v>5</v>
      </c>
      <c r="G5901" t="s">
        <v>24</v>
      </c>
      <c r="H5901">
        <v>3381756</v>
      </c>
      <c r="I5901">
        <v>3382931</v>
      </c>
      <c r="J5901" t="s">
        <v>64</v>
      </c>
      <c r="K5901" t="s">
        <v>7416</v>
      </c>
      <c r="N5901" t="s">
        <v>7417</v>
      </c>
      <c r="Q5901" t="s">
        <v>7415</v>
      </c>
      <c r="R5901">
        <v>1176</v>
      </c>
      <c r="S5901">
        <v>391</v>
      </c>
    </row>
    <row r="5902" spans="1:19">
      <c r="A5902" t="s">
        <v>20</v>
      </c>
      <c r="B5902" t="s">
        <v>21</v>
      </c>
      <c r="C5902" t="s">
        <v>22</v>
      </c>
      <c r="D5902" t="s">
        <v>23</v>
      </c>
      <c r="E5902" t="s">
        <v>5</v>
      </c>
      <c r="G5902" t="s">
        <v>24</v>
      </c>
      <c r="H5902">
        <v>3383280</v>
      </c>
      <c r="I5902">
        <v>3383915</v>
      </c>
      <c r="J5902" t="s">
        <v>25</v>
      </c>
      <c r="Q5902" t="s">
        <v>7418</v>
      </c>
      <c r="R5902">
        <v>636</v>
      </c>
    </row>
    <row r="5903" spans="1:19">
      <c r="A5903" t="s">
        <v>27</v>
      </c>
      <c r="B5903" t="s">
        <v>28</v>
      </c>
      <c r="C5903" t="s">
        <v>22</v>
      </c>
      <c r="D5903" t="s">
        <v>23</v>
      </c>
      <c r="E5903" t="s">
        <v>5</v>
      </c>
      <c r="G5903" t="s">
        <v>24</v>
      </c>
      <c r="H5903">
        <v>3383280</v>
      </c>
      <c r="I5903">
        <v>3383915</v>
      </c>
      <c r="J5903" t="s">
        <v>25</v>
      </c>
      <c r="K5903" t="s">
        <v>7419</v>
      </c>
      <c r="N5903" t="s">
        <v>7420</v>
      </c>
      <c r="Q5903" t="s">
        <v>7418</v>
      </c>
      <c r="R5903">
        <v>636</v>
      </c>
      <c r="S5903">
        <v>211</v>
      </c>
    </row>
    <row r="5904" spans="1:19">
      <c r="A5904" t="s">
        <v>20</v>
      </c>
      <c r="B5904" t="s">
        <v>21</v>
      </c>
      <c r="C5904" t="s">
        <v>22</v>
      </c>
      <c r="D5904" t="s">
        <v>23</v>
      </c>
      <c r="E5904" t="s">
        <v>5</v>
      </c>
      <c r="G5904" t="s">
        <v>24</v>
      </c>
      <c r="H5904">
        <v>3384034</v>
      </c>
      <c r="I5904">
        <v>3385122</v>
      </c>
      <c r="J5904" t="s">
        <v>64</v>
      </c>
      <c r="Q5904" t="s">
        <v>7421</v>
      </c>
      <c r="R5904">
        <v>1089</v>
      </c>
    </row>
    <row r="5905" spans="1:19">
      <c r="A5905" t="s">
        <v>27</v>
      </c>
      <c r="B5905" t="s">
        <v>28</v>
      </c>
      <c r="C5905" t="s">
        <v>22</v>
      </c>
      <c r="D5905" t="s">
        <v>23</v>
      </c>
      <c r="E5905" t="s">
        <v>5</v>
      </c>
      <c r="G5905" t="s">
        <v>24</v>
      </c>
      <c r="H5905">
        <v>3384034</v>
      </c>
      <c r="I5905">
        <v>3385122</v>
      </c>
      <c r="J5905" t="s">
        <v>64</v>
      </c>
      <c r="K5905" t="s">
        <v>7422</v>
      </c>
      <c r="N5905" t="s">
        <v>7423</v>
      </c>
      <c r="Q5905" t="s">
        <v>7421</v>
      </c>
      <c r="R5905">
        <v>1089</v>
      </c>
      <c r="S5905">
        <v>362</v>
      </c>
    </row>
    <row r="5906" spans="1:19">
      <c r="A5906" t="s">
        <v>20</v>
      </c>
      <c r="B5906" t="s">
        <v>21</v>
      </c>
      <c r="C5906" t="s">
        <v>22</v>
      </c>
      <c r="D5906" t="s">
        <v>23</v>
      </c>
      <c r="E5906" t="s">
        <v>5</v>
      </c>
      <c r="G5906" t="s">
        <v>24</v>
      </c>
      <c r="H5906">
        <v>3385124</v>
      </c>
      <c r="I5906">
        <v>3385627</v>
      </c>
      <c r="J5906" t="s">
        <v>64</v>
      </c>
      <c r="Q5906" t="s">
        <v>7424</v>
      </c>
      <c r="R5906">
        <v>504</v>
      </c>
    </row>
    <row r="5907" spans="1:19">
      <c r="A5907" t="s">
        <v>27</v>
      </c>
      <c r="B5907" t="s">
        <v>28</v>
      </c>
      <c r="C5907" t="s">
        <v>22</v>
      </c>
      <c r="D5907" t="s">
        <v>23</v>
      </c>
      <c r="E5907" t="s">
        <v>5</v>
      </c>
      <c r="G5907" t="s">
        <v>24</v>
      </c>
      <c r="H5907">
        <v>3385124</v>
      </c>
      <c r="I5907">
        <v>3385627</v>
      </c>
      <c r="J5907" t="s">
        <v>64</v>
      </c>
      <c r="K5907" t="s">
        <v>7425</v>
      </c>
      <c r="N5907" t="s">
        <v>7426</v>
      </c>
      <c r="Q5907" t="s">
        <v>7424</v>
      </c>
      <c r="R5907">
        <v>504</v>
      </c>
      <c r="S5907">
        <v>167</v>
      </c>
    </row>
    <row r="5908" spans="1:19">
      <c r="A5908" t="s">
        <v>20</v>
      </c>
      <c r="B5908" t="s">
        <v>21</v>
      </c>
      <c r="C5908" t="s">
        <v>22</v>
      </c>
      <c r="D5908" t="s">
        <v>23</v>
      </c>
      <c r="E5908" t="s">
        <v>5</v>
      </c>
      <c r="G5908" t="s">
        <v>24</v>
      </c>
      <c r="H5908">
        <v>3385683</v>
      </c>
      <c r="I5908">
        <v>3386942</v>
      </c>
      <c r="J5908" t="s">
        <v>64</v>
      </c>
      <c r="Q5908" t="s">
        <v>7427</v>
      </c>
      <c r="R5908">
        <v>1260</v>
      </c>
    </row>
    <row r="5909" spans="1:19">
      <c r="A5909" t="s">
        <v>27</v>
      </c>
      <c r="B5909" t="s">
        <v>28</v>
      </c>
      <c r="C5909" t="s">
        <v>22</v>
      </c>
      <c r="D5909" t="s">
        <v>23</v>
      </c>
      <c r="E5909" t="s">
        <v>5</v>
      </c>
      <c r="G5909" t="s">
        <v>24</v>
      </c>
      <c r="H5909">
        <v>3385683</v>
      </c>
      <c r="I5909">
        <v>3386942</v>
      </c>
      <c r="J5909" t="s">
        <v>64</v>
      </c>
      <c r="K5909" t="s">
        <v>7428</v>
      </c>
      <c r="N5909" t="s">
        <v>7429</v>
      </c>
      <c r="Q5909" t="s">
        <v>7427</v>
      </c>
      <c r="R5909">
        <v>1260</v>
      </c>
      <c r="S5909">
        <v>419</v>
      </c>
    </row>
    <row r="5910" spans="1:19">
      <c r="A5910" t="s">
        <v>20</v>
      </c>
      <c r="B5910" t="s">
        <v>21</v>
      </c>
      <c r="C5910" t="s">
        <v>22</v>
      </c>
      <c r="D5910" t="s">
        <v>23</v>
      </c>
      <c r="E5910" t="s">
        <v>5</v>
      </c>
      <c r="G5910" t="s">
        <v>24</v>
      </c>
      <c r="H5910">
        <v>3387071</v>
      </c>
      <c r="I5910">
        <v>3387979</v>
      </c>
      <c r="J5910" t="s">
        <v>64</v>
      </c>
      <c r="Q5910" t="s">
        <v>7430</v>
      </c>
      <c r="R5910">
        <v>909</v>
      </c>
    </row>
    <row r="5911" spans="1:19">
      <c r="A5911" t="s">
        <v>27</v>
      </c>
      <c r="B5911" t="s">
        <v>28</v>
      </c>
      <c r="C5911" t="s">
        <v>22</v>
      </c>
      <c r="D5911" t="s">
        <v>23</v>
      </c>
      <c r="E5911" t="s">
        <v>5</v>
      </c>
      <c r="G5911" t="s">
        <v>24</v>
      </c>
      <c r="H5911">
        <v>3387071</v>
      </c>
      <c r="I5911">
        <v>3387979</v>
      </c>
      <c r="J5911" t="s">
        <v>64</v>
      </c>
      <c r="K5911" t="s">
        <v>7431</v>
      </c>
      <c r="N5911" t="s">
        <v>660</v>
      </c>
      <c r="Q5911" t="s">
        <v>7430</v>
      </c>
      <c r="R5911">
        <v>909</v>
      </c>
      <c r="S5911">
        <v>302</v>
      </c>
    </row>
    <row r="5912" spans="1:19">
      <c r="A5912" t="s">
        <v>20</v>
      </c>
      <c r="B5912" t="s">
        <v>21</v>
      </c>
      <c r="C5912" t="s">
        <v>22</v>
      </c>
      <c r="D5912" t="s">
        <v>23</v>
      </c>
      <c r="E5912" t="s">
        <v>5</v>
      </c>
      <c r="G5912" t="s">
        <v>24</v>
      </c>
      <c r="H5912">
        <v>3388027</v>
      </c>
      <c r="I5912">
        <v>3388644</v>
      </c>
      <c r="J5912" t="s">
        <v>64</v>
      </c>
      <c r="Q5912" t="s">
        <v>7432</v>
      </c>
      <c r="R5912">
        <v>618</v>
      </c>
    </row>
    <row r="5913" spans="1:19">
      <c r="A5913" t="s">
        <v>27</v>
      </c>
      <c r="B5913" t="s">
        <v>28</v>
      </c>
      <c r="C5913" t="s">
        <v>22</v>
      </c>
      <c r="D5913" t="s">
        <v>23</v>
      </c>
      <c r="E5913" t="s">
        <v>5</v>
      </c>
      <c r="G5913" t="s">
        <v>24</v>
      </c>
      <c r="H5913">
        <v>3388027</v>
      </c>
      <c r="I5913">
        <v>3388644</v>
      </c>
      <c r="J5913" t="s">
        <v>64</v>
      </c>
      <c r="K5913" t="s">
        <v>7433</v>
      </c>
      <c r="N5913" t="s">
        <v>7434</v>
      </c>
      <c r="Q5913" t="s">
        <v>7432</v>
      </c>
      <c r="R5913">
        <v>618</v>
      </c>
      <c r="S5913">
        <v>205</v>
      </c>
    </row>
    <row r="5914" spans="1:19">
      <c r="A5914" t="s">
        <v>20</v>
      </c>
      <c r="B5914" t="s">
        <v>21</v>
      </c>
      <c r="C5914" t="s">
        <v>22</v>
      </c>
      <c r="D5914" t="s">
        <v>23</v>
      </c>
      <c r="E5914" t="s">
        <v>5</v>
      </c>
      <c r="G5914" t="s">
        <v>24</v>
      </c>
      <c r="H5914">
        <v>3389013</v>
      </c>
      <c r="I5914">
        <v>3389954</v>
      </c>
      <c r="J5914" t="s">
        <v>25</v>
      </c>
      <c r="Q5914" t="s">
        <v>7435</v>
      </c>
      <c r="R5914">
        <v>942</v>
      </c>
    </row>
    <row r="5915" spans="1:19">
      <c r="A5915" t="s">
        <v>27</v>
      </c>
      <c r="B5915" t="s">
        <v>28</v>
      </c>
      <c r="C5915" t="s">
        <v>22</v>
      </c>
      <c r="D5915" t="s">
        <v>23</v>
      </c>
      <c r="E5915" t="s">
        <v>5</v>
      </c>
      <c r="G5915" t="s">
        <v>24</v>
      </c>
      <c r="H5915">
        <v>3389013</v>
      </c>
      <c r="I5915">
        <v>3389954</v>
      </c>
      <c r="J5915" t="s">
        <v>25</v>
      </c>
      <c r="K5915" t="s">
        <v>7436</v>
      </c>
      <c r="N5915" t="s">
        <v>42</v>
      </c>
      <c r="Q5915" t="s">
        <v>7435</v>
      </c>
      <c r="R5915">
        <v>942</v>
      </c>
      <c r="S5915">
        <v>313</v>
      </c>
    </row>
    <row r="5916" spans="1:19">
      <c r="A5916" t="s">
        <v>20</v>
      </c>
      <c r="B5916" t="s">
        <v>21</v>
      </c>
      <c r="C5916" t="s">
        <v>22</v>
      </c>
      <c r="D5916" t="s">
        <v>23</v>
      </c>
      <c r="E5916" t="s">
        <v>5</v>
      </c>
      <c r="G5916" t="s">
        <v>24</v>
      </c>
      <c r="H5916">
        <v>3389951</v>
      </c>
      <c r="I5916">
        <v>3390898</v>
      </c>
      <c r="J5916" t="s">
        <v>64</v>
      </c>
      <c r="Q5916" t="s">
        <v>7437</v>
      </c>
      <c r="R5916">
        <v>948</v>
      </c>
    </row>
    <row r="5917" spans="1:19">
      <c r="A5917" t="s">
        <v>27</v>
      </c>
      <c r="B5917" t="s">
        <v>28</v>
      </c>
      <c r="C5917" t="s">
        <v>22</v>
      </c>
      <c r="D5917" t="s">
        <v>23</v>
      </c>
      <c r="E5917" t="s">
        <v>5</v>
      </c>
      <c r="G5917" t="s">
        <v>24</v>
      </c>
      <c r="H5917">
        <v>3389951</v>
      </c>
      <c r="I5917">
        <v>3390898</v>
      </c>
      <c r="J5917" t="s">
        <v>64</v>
      </c>
      <c r="K5917" t="s">
        <v>7438</v>
      </c>
      <c r="N5917" t="s">
        <v>7439</v>
      </c>
      <c r="Q5917" t="s">
        <v>7437</v>
      </c>
      <c r="R5917">
        <v>948</v>
      </c>
      <c r="S5917">
        <v>315</v>
      </c>
    </row>
    <row r="5918" spans="1:19">
      <c r="A5918" t="s">
        <v>20</v>
      </c>
      <c r="B5918" t="s">
        <v>21</v>
      </c>
      <c r="C5918" t="s">
        <v>22</v>
      </c>
      <c r="D5918" t="s">
        <v>23</v>
      </c>
      <c r="E5918" t="s">
        <v>5</v>
      </c>
      <c r="G5918" t="s">
        <v>24</v>
      </c>
      <c r="H5918">
        <v>3391316</v>
      </c>
      <c r="I5918">
        <v>3391804</v>
      </c>
      <c r="J5918" t="s">
        <v>64</v>
      </c>
      <c r="Q5918" t="s">
        <v>7440</v>
      </c>
      <c r="R5918">
        <v>489</v>
      </c>
    </row>
    <row r="5919" spans="1:19">
      <c r="A5919" t="s">
        <v>27</v>
      </c>
      <c r="B5919" t="s">
        <v>28</v>
      </c>
      <c r="C5919" t="s">
        <v>22</v>
      </c>
      <c r="D5919" t="s">
        <v>23</v>
      </c>
      <c r="E5919" t="s">
        <v>5</v>
      </c>
      <c r="G5919" t="s">
        <v>24</v>
      </c>
      <c r="H5919">
        <v>3391316</v>
      </c>
      <c r="I5919">
        <v>3391804</v>
      </c>
      <c r="J5919" t="s">
        <v>64</v>
      </c>
      <c r="K5919" t="s">
        <v>7441</v>
      </c>
      <c r="N5919" t="s">
        <v>7442</v>
      </c>
      <c r="Q5919" t="s">
        <v>7440</v>
      </c>
      <c r="R5919">
        <v>489</v>
      </c>
      <c r="S5919">
        <v>162</v>
      </c>
    </row>
    <row r="5920" spans="1:19">
      <c r="A5920" t="s">
        <v>20</v>
      </c>
      <c r="B5920" t="s">
        <v>21</v>
      </c>
      <c r="C5920" t="s">
        <v>22</v>
      </c>
      <c r="D5920" t="s">
        <v>23</v>
      </c>
      <c r="E5920" t="s">
        <v>5</v>
      </c>
      <c r="G5920" t="s">
        <v>24</v>
      </c>
      <c r="H5920">
        <v>3391815</v>
      </c>
      <c r="I5920">
        <v>3392219</v>
      </c>
      <c r="J5920" t="s">
        <v>64</v>
      </c>
      <c r="Q5920" t="s">
        <v>7443</v>
      </c>
      <c r="R5920">
        <v>405</v>
      </c>
    </row>
    <row r="5921" spans="1:19">
      <c r="A5921" t="s">
        <v>27</v>
      </c>
      <c r="B5921" t="s">
        <v>28</v>
      </c>
      <c r="C5921" t="s">
        <v>22</v>
      </c>
      <c r="D5921" t="s">
        <v>23</v>
      </c>
      <c r="E5921" t="s">
        <v>5</v>
      </c>
      <c r="G5921" t="s">
        <v>24</v>
      </c>
      <c r="H5921">
        <v>3391815</v>
      </c>
      <c r="I5921">
        <v>3392219</v>
      </c>
      <c r="J5921" t="s">
        <v>64</v>
      </c>
      <c r="K5921" t="s">
        <v>7444</v>
      </c>
      <c r="N5921" t="s">
        <v>7445</v>
      </c>
      <c r="Q5921" t="s">
        <v>7443</v>
      </c>
      <c r="R5921">
        <v>405</v>
      </c>
      <c r="S5921">
        <v>134</v>
      </c>
    </row>
    <row r="5922" spans="1:19">
      <c r="A5922" t="s">
        <v>20</v>
      </c>
      <c r="B5922" t="s">
        <v>21</v>
      </c>
      <c r="C5922" t="s">
        <v>22</v>
      </c>
      <c r="D5922" t="s">
        <v>23</v>
      </c>
      <c r="E5922" t="s">
        <v>5</v>
      </c>
      <c r="G5922" t="s">
        <v>24</v>
      </c>
      <c r="H5922">
        <v>3392284</v>
      </c>
      <c r="I5922">
        <v>3394800</v>
      </c>
      <c r="J5922" t="s">
        <v>64</v>
      </c>
      <c r="Q5922" t="s">
        <v>7446</v>
      </c>
      <c r="R5922">
        <v>2517</v>
      </c>
    </row>
    <row r="5923" spans="1:19">
      <c r="A5923" t="s">
        <v>27</v>
      </c>
      <c r="B5923" t="s">
        <v>28</v>
      </c>
      <c r="C5923" t="s">
        <v>22</v>
      </c>
      <c r="D5923" t="s">
        <v>23</v>
      </c>
      <c r="E5923" t="s">
        <v>5</v>
      </c>
      <c r="G5923" t="s">
        <v>24</v>
      </c>
      <c r="H5923">
        <v>3392284</v>
      </c>
      <c r="I5923">
        <v>3394800</v>
      </c>
      <c r="J5923" t="s">
        <v>64</v>
      </c>
      <c r="K5923" t="s">
        <v>7447</v>
      </c>
      <c r="N5923" t="s">
        <v>7448</v>
      </c>
      <c r="Q5923" t="s">
        <v>7446</v>
      </c>
      <c r="R5923">
        <v>2517</v>
      </c>
      <c r="S5923">
        <v>838</v>
      </c>
    </row>
    <row r="5924" spans="1:19">
      <c r="A5924" t="s">
        <v>20</v>
      </c>
      <c r="B5924" t="s">
        <v>21</v>
      </c>
      <c r="C5924" t="s">
        <v>22</v>
      </c>
      <c r="D5924" t="s">
        <v>23</v>
      </c>
      <c r="E5924" t="s">
        <v>5</v>
      </c>
      <c r="G5924" t="s">
        <v>24</v>
      </c>
      <c r="H5924">
        <v>3394806</v>
      </c>
      <c r="I5924">
        <v>3395201</v>
      </c>
      <c r="J5924" t="s">
        <v>64</v>
      </c>
      <c r="Q5924" t="s">
        <v>7449</v>
      </c>
      <c r="R5924">
        <v>396</v>
      </c>
    </row>
    <row r="5925" spans="1:19">
      <c r="A5925" t="s">
        <v>27</v>
      </c>
      <c r="B5925" t="s">
        <v>28</v>
      </c>
      <c r="C5925" t="s">
        <v>22</v>
      </c>
      <c r="D5925" t="s">
        <v>23</v>
      </c>
      <c r="E5925" t="s">
        <v>5</v>
      </c>
      <c r="G5925" t="s">
        <v>24</v>
      </c>
      <c r="H5925">
        <v>3394806</v>
      </c>
      <c r="I5925">
        <v>3395201</v>
      </c>
      <c r="J5925" t="s">
        <v>64</v>
      </c>
      <c r="K5925" t="s">
        <v>7450</v>
      </c>
      <c r="N5925" t="s">
        <v>7451</v>
      </c>
      <c r="Q5925" t="s">
        <v>7449</v>
      </c>
      <c r="R5925">
        <v>396</v>
      </c>
      <c r="S5925">
        <v>131</v>
      </c>
    </row>
    <row r="5926" spans="1:19">
      <c r="A5926" t="s">
        <v>20</v>
      </c>
      <c r="B5926" t="s">
        <v>21</v>
      </c>
      <c r="C5926" t="s">
        <v>22</v>
      </c>
      <c r="D5926" t="s">
        <v>23</v>
      </c>
      <c r="E5926" t="s">
        <v>5</v>
      </c>
      <c r="G5926" t="s">
        <v>24</v>
      </c>
      <c r="H5926">
        <v>3395265</v>
      </c>
      <c r="I5926">
        <v>3396209</v>
      </c>
      <c r="J5926" t="s">
        <v>64</v>
      </c>
      <c r="Q5926" t="s">
        <v>7452</v>
      </c>
      <c r="R5926">
        <v>945</v>
      </c>
    </row>
    <row r="5927" spans="1:19">
      <c r="A5927" t="s">
        <v>27</v>
      </c>
      <c r="B5927" t="s">
        <v>28</v>
      </c>
      <c r="C5927" t="s">
        <v>22</v>
      </c>
      <c r="D5927" t="s">
        <v>23</v>
      </c>
      <c r="E5927" t="s">
        <v>5</v>
      </c>
      <c r="G5927" t="s">
        <v>24</v>
      </c>
      <c r="H5927">
        <v>3395265</v>
      </c>
      <c r="I5927">
        <v>3396209</v>
      </c>
      <c r="J5927" t="s">
        <v>64</v>
      </c>
      <c r="K5927" t="s">
        <v>7453</v>
      </c>
      <c r="N5927" t="s">
        <v>3040</v>
      </c>
      <c r="Q5927" t="s">
        <v>7452</v>
      </c>
      <c r="R5927">
        <v>945</v>
      </c>
      <c r="S5927">
        <v>314</v>
      </c>
    </row>
    <row r="5928" spans="1:19">
      <c r="A5928" t="s">
        <v>20</v>
      </c>
      <c r="B5928" t="s">
        <v>21</v>
      </c>
      <c r="C5928" t="s">
        <v>22</v>
      </c>
      <c r="D5928" t="s">
        <v>23</v>
      </c>
      <c r="E5928" t="s">
        <v>5</v>
      </c>
      <c r="G5928" t="s">
        <v>24</v>
      </c>
      <c r="H5928">
        <v>3396225</v>
      </c>
      <c r="I5928">
        <v>3397394</v>
      </c>
      <c r="J5928" t="s">
        <v>64</v>
      </c>
      <c r="Q5928" t="s">
        <v>7454</v>
      </c>
      <c r="R5928">
        <v>1170</v>
      </c>
    </row>
    <row r="5929" spans="1:19">
      <c r="A5929" t="s">
        <v>27</v>
      </c>
      <c r="B5929" t="s">
        <v>28</v>
      </c>
      <c r="C5929" t="s">
        <v>22</v>
      </c>
      <c r="D5929" t="s">
        <v>23</v>
      </c>
      <c r="E5929" t="s">
        <v>5</v>
      </c>
      <c r="G5929" t="s">
        <v>24</v>
      </c>
      <c r="H5929">
        <v>3396225</v>
      </c>
      <c r="I5929">
        <v>3397394</v>
      </c>
      <c r="J5929" t="s">
        <v>64</v>
      </c>
      <c r="K5929" t="s">
        <v>7455</v>
      </c>
      <c r="N5929" t="s">
        <v>7456</v>
      </c>
      <c r="Q5929" t="s">
        <v>7454</v>
      </c>
      <c r="R5929">
        <v>1170</v>
      </c>
      <c r="S5929">
        <v>389</v>
      </c>
    </row>
    <row r="5930" spans="1:19">
      <c r="A5930" t="s">
        <v>20</v>
      </c>
      <c r="B5930" t="s">
        <v>21</v>
      </c>
      <c r="C5930" t="s">
        <v>22</v>
      </c>
      <c r="D5930" t="s">
        <v>23</v>
      </c>
      <c r="E5930" t="s">
        <v>5</v>
      </c>
      <c r="G5930" t="s">
        <v>24</v>
      </c>
      <c r="H5930">
        <v>3397453</v>
      </c>
      <c r="I5930">
        <v>3398517</v>
      </c>
      <c r="J5930" t="s">
        <v>64</v>
      </c>
      <c r="Q5930" t="s">
        <v>7457</v>
      </c>
      <c r="R5930">
        <v>1065</v>
      </c>
    </row>
    <row r="5931" spans="1:19">
      <c r="A5931" t="s">
        <v>27</v>
      </c>
      <c r="B5931" t="s">
        <v>28</v>
      </c>
      <c r="C5931" t="s">
        <v>22</v>
      </c>
      <c r="D5931" t="s">
        <v>23</v>
      </c>
      <c r="E5931" t="s">
        <v>5</v>
      </c>
      <c r="G5931" t="s">
        <v>24</v>
      </c>
      <c r="H5931">
        <v>3397453</v>
      </c>
      <c r="I5931">
        <v>3398517</v>
      </c>
      <c r="J5931" t="s">
        <v>64</v>
      </c>
      <c r="K5931" t="s">
        <v>7458</v>
      </c>
      <c r="N5931" t="s">
        <v>7459</v>
      </c>
      <c r="Q5931" t="s">
        <v>7457</v>
      </c>
      <c r="R5931">
        <v>1065</v>
      </c>
      <c r="S5931">
        <v>354</v>
      </c>
    </row>
    <row r="5932" spans="1:19">
      <c r="A5932" t="s">
        <v>20</v>
      </c>
      <c r="B5932" t="s">
        <v>21</v>
      </c>
      <c r="C5932" t="s">
        <v>22</v>
      </c>
      <c r="D5932" t="s">
        <v>23</v>
      </c>
      <c r="E5932" t="s">
        <v>5</v>
      </c>
      <c r="G5932" t="s">
        <v>24</v>
      </c>
      <c r="H5932">
        <v>3398527</v>
      </c>
      <c r="I5932">
        <v>3399210</v>
      </c>
      <c r="J5932" t="s">
        <v>64</v>
      </c>
      <c r="Q5932" t="s">
        <v>7460</v>
      </c>
      <c r="R5932">
        <v>684</v>
      </c>
    </row>
    <row r="5933" spans="1:19">
      <c r="A5933" t="s">
        <v>27</v>
      </c>
      <c r="B5933" t="s">
        <v>28</v>
      </c>
      <c r="C5933" t="s">
        <v>22</v>
      </c>
      <c r="D5933" t="s">
        <v>23</v>
      </c>
      <c r="E5933" t="s">
        <v>5</v>
      </c>
      <c r="G5933" t="s">
        <v>24</v>
      </c>
      <c r="H5933">
        <v>3398527</v>
      </c>
      <c r="I5933">
        <v>3399210</v>
      </c>
      <c r="J5933" t="s">
        <v>64</v>
      </c>
      <c r="K5933" t="s">
        <v>7461</v>
      </c>
      <c r="N5933" t="s">
        <v>7462</v>
      </c>
      <c r="Q5933" t="s">
        <v>7460</v>
      </c>
      <c r="R5933">
        <v>684</v>
      </c>
      <c r="S5933">
        <v>227</v>
      </c>
    </row>
    <row r="5934" spans="1:19">
      <c r="A5934" t="s">
        <v>20</v>
      </c>
      <c r="B5934" t="s">
        <v>21</v>
      </c>
      <c r="C5934" t="s">
        <v>22</v>
      </c>
      <c r="D5934" t="s">
        <v>23</v>
      </c>
      <c r="E5934" t="s">
        <v>5</v>
      </c>
      <c r="G5934" t="s">
        <v>24</v>
      </c>
      <c r="H5934">
        <v>3399203</v>
      </c>
      <c r="I5934">
        <v>3399937</v>
      </c>
      <c r="J5934" t="s">
        <v>64</v>
      </c>
      <c r="Q5934" t="s">
        <v>7463</v>
      </c>
      <c r="R5934">
        <v>735</v>
      </c>
    </row>
    <row r="5935" spans="1:19">
      <c r="A5935" t="s">
        <v>27</v>
      </c>
      <c r="B5935" t="s">
        <v>28</v>
      </c>
      <c r="C5935" t="s">
        <v>22</v>
      </c>
      <c r="D5935" t="s">
        <v>23</v>
      </c>
      <c r="E5935" t="s">
        <v>5</v>
      </c>
      <c r="G5935" t="s">
        <v>24</v>
      </c>
      <c r="H5935">
        <v>3399203</v>
      </c>
      <c r="I5935">
        <v>3399937</v>
      </c>
      <c r="J5935" t="s">
        <v>64</v>
      </c>
      <c r="K5935" t="s">
        <v>7464</v>
      </c>
      <c r="N5935" t="s">
        <v>7465</v>
      </c>
      <c r="Q5935" t="s">
        <v>7463</v>
      </c>
      <c r="R5935">
        <v>735</v>
      </c>
      <c r="S5935">
        <v>244</v>
      </c>
    </row>
    <row r="5936" spans="1:19">
      <c r="A5936" t="s">
        <v>20</v>
      </c>
      <c r="B5936" t="s">
        <v>21</v>
      </c>
      <c r="C5936" t="s">
        <v>22</v>
      </c>
      <c r="D5936" t="s">
        <v>23</v>
      </c>
      <c r="E5936" t="s">
        <v>5</v>
      </c>
      <c r="G5936" t="s">
        <v>24</v>
      </c>
      <c r="H5936">
        <v>3399922</v>
      </c>
      <c r="I5936">
        <v>3400332</v>
      </c>
      <c r="J5936" t="s">
        <v>64</v>
      </c>
      <c r="Q5936" t="s">
        <v>7466</v>
      </c>
      <c r="R5936">
        <v>411</v>
      </c>
    </row>
    <row r="5937" spans="1:19">
      <c r="A5937" t="s">
        <v>27</v>
      </c>
      <c r="B5937" t="s">
        <v>28</v>
      </c>
      <c r="C5937" t="s">
        <v>22</v>
      </c>
      <c r="D5937" t="s">
        <v>23</v>
      </c>
      <c r="E5937" t="s">
        <v>5</v>
      </c>
      <c r="G5937" t="s">
        <v>24</v>
      </c>
      <c r="H5937">
        <v>3399922</v>
      </c>
      <c r="I5937">
        <v>3400332</v>
      </c>
      <c r="J5937" t="s">
        <v>64</v>
      </c>
      <c r="K5937" t="s">
        <v>7467</v>
      </c>
      <c r="N5937" t="s">
        <v>42</v>
      </c>
      <c r="Q5937" t="s">
        <v>7466</v>
      </c>
      <c r="R5937">
        <v>411</v>
      </c>
      <c r="S5937">
        <v>136</v>
      </c>
    </row>
    <row r="5938" spans="1:19">
      <c r="A5938" t="s">
        <v>20</v>
      </c>
      <c r="B5938" t="s">
        <v>21</v>
      </c>
      <c r="C5938" t="s">
        <v>22</v>
      </c>
      <c r="D5938" t="s">
        <v>23</v>
      </c>
      <c r="E5938" t="s">
        <v>5</v>
      </c>
      <c r="G5938" t="s">
        <v>24</v>
      </c>
      <c r="H5938">
        <v>3400329</v>
      </c>
      <c r="I5938">
        <v>3401975</v>
      </c>
      <c r="J5938" t="s">
        <v>64</v>
      </c>
      <c r="Q5938" t="s">
        <v>7468</v>
      </c>
      <c r="R5938">
        <v>1647</v>
      </c>
    </row>
    <row r="5939" spans="1:19">
      <c r="A5939" t="s">
        <v>27</v>
      </c>
      <c r="B5939" t="s">
        <v>28</v>
      </c>
      <c r="C5939" t="s">
        <v>22</v>
      </c>
      <c r="D5939" t="s">
        <v>23</v>
      </c>
      <c r="E5939" t="s">
        <v>5</v>
      </c>
      <c r="G5939" t="s">
        <v>24</v>
      </c>
      <c r="H5939">
        <v>3400329</v>
      </c>
      <c r="I5939">
        <v>3401975</v>
      </c>
      <c r="J5939" t="s">
        <v>64</v>
      </c>
      <c r="K5939" t="s">
        <v>7469</v>
      </c>
      <c r="N5939" t="s">
        <v>7470</v>
      </c>
      <c r="Q5939" t="s">
        <v>7468</v>
      </c>
      <c r="R5939">
        <v>1647</v>
      </c>
      <c r="S5939">
        <v>548</v>
      </c>
    </row>
    <row r="5940" spans="1:19">
      <c r="A5940" t="s">
        <v>20</v>
      </c>
      <c r="B5940" t="s">
        <v>21</v>
      </c>
      <c r="C5940" t="s">
        <v>22</v>
      </c>
      <c r="D5940" t="s">
        <v>23</v>
      </c>
      <c r="E5940" t="s">
        <v>5</v>
      </c>
      <c r="G5940" t="s">
        <v>24</v>
      </c>
      <c r="H5940">
        <v>3401981</v>
      </c>
      <c r="I5940">
        <v>3402196</v>
      </c>
      <c r="J5940" t="s">
        <v>64</v>
      </c>
      <c r="Q5940" t="s">
        <v>7471</v>
      </c>
      <c r="R5940">
        <v>216</v>
      </c>
    </row>
    <row r="5941" spans="1:19">
      <c r="A5941" t="s">
        <v>27</v>
      </c>
      <c r="B5941" t="s">
        <v>28</v>
      </c>
      <c r="C5941" t="s">
        <v>22</v>
      </c>
      <c r="D5941" t="s">
        <v>23</v>
      </c>
      <c r="E5941" t="s">
        <v>5</v>
      </c>
      <c r="G5941" t="s">
        <v>24</v>
      </c>
      <c r="H5941">
        <v>3401981</v>
      </c>
      <c r="I5941">
        <v>3402196</v>
      </c>
      <c r="J5941" t="s">
        <v>64</v>
      </c>
      <c r="K5941" t="s">
        <v>7472</v>
      </c>
      <c r="N5941" t="s">
        <v>5559</v>
      </c>
      <c r="Q5941" t="s">
        <v>7471</v>
      </c>
      <c r="R5941">
        <v>216</v>
      </c>
      <c r="S5941">
        <v>71</v>
      </c>
    </row>
    <row r="5942" spans="1:19">
      <c r="A5942" t="s">
        <v>20</v>
      </c>
      <c r="B5942" t="s">
        <v>21</v>
      </c>
      <c r="C5942" t="s">
        <v>22</v>
      </c>
      <c r="D5942" t="s">
        <v>23</v>
      </c>
      <c r="E5942" t="s">
        <v>5</v>
      </c>
      <c r="G5942" t="s">
        <v>24</v>
      </c>
      <c r="H5942">
        <v>3402202</v>
      </c>
      <c r="I5942">
        <v>3402813</v>
      </c>
      <c r="J5942" t="s">
        <v>64</v>
      </c>
      <c r="Q5942" t="s">
        <v>7473</v>
      </c>
      <c r="R5942">
        <v>612</v>
      </c>
    </row>
    <row r="5943" spans="1:19">
      <c r="A5943" t="s">
        <v>27</v>
      </c>
      <c r="B5943" t="s">
        <v>28</v>
      </c>
      <c r="C5943" t="s">
        <v>22</v>
      </c>
      <c r="D5943" t="s">
        <v>23</v>
      </c>
      <c r="E5943" t="s">
        <v>5</v>
      </c>
      <c r="G5943" t="s">
        <v>24</v>
      </c>
      <c r="H5943">
        <v>3402202</v>
      </c>
      <c r="I5943">
        <v>3402813</v>
      </c>
      <c r="J5943" t="s">
        <v>64</v>
      </c>
      <c r="K5943" t="s">
        <v>7474</v>
      </c>
      <c r="N5943" t="s">
        <v>7475</v>
      </c>
      <c r="Q5943" t="s">
        <v>7473</v>
      </c>
      <c r="R5943">
        <v>612</v>
      </c>
      <c r="S5943">
        <v>203</v>
      </c>
    </row>
    <row r="5944" spans="1:19">
      <c r="A5944" t="s">
        <v>20</v>
      </c>
      <c r="B5944" t="s">
        <v>21</v>
      </c>
      <c r="C5944" t="s">
        <v>22</v>
      </c>
      <c r="D5944" t="s">
        <v>23</v>
      </c>
      <c r="E5944" t="s">
        <v>5</v>
      </c>
      <c r="G5944" t="s">
        <v>24</v>
      </c>
      <c r="H5944">
        <v>3402795</v>
      </c>
      <c r="I5944">
        <v>3403847</v>
      </c>
      <c r="J5944" t="s">
        <v>64</v>
      </c>
      <c r="Q5944" t="s">
        <v>7476</v>
      </c>
      <c r="R5944">
        <v>1053</v>
      </c>
    </row>
    <row r="5945" spans="1:19">
      <c r="A5945" t="s">
        <v>27</v>
      </c>
      <c r="B5945" t="s">
        <v>28</v>
      </c>
      <c r="C5945" t="s">
        <v>22</v>
      </c>
      <c r="D5945" t="s">
        <v>23</v>
      </c>
      <c r="E5945" t="s">
        <v>5</v>
      </c>
      <c r="G5945" t="s">
        <v>24</v>
      </c>
      <c r="H5945">
        <v>3402795</v>
      </c>
      <c r="I5945">
        <v>3403847</v>
      </c>
      <c r="J5945" t="s">
        <v>64</v>
      </c>
      <c r="K5945" t="s">
        <v>7477</v>
      </c>
      <c r="N5945" t="s">
        <v>7478</v>
      </c>
      <c r="Q5945" t="s">
        <v>7476</v>
      </c>
      <c r="R5945">
        <v>1053</v>
      </c>
      <c r="S5945">
        <v>350</v>
      </c>
    </row>
    <row r="5946" spans="1:19">
      <c r="A5946" t="s">
        <v>20</v>
      </c>
      <c r="B5946" t="s">
        <v>21</v>
      </c>
      <c r="C5946" t="s">
        <v>22</v>
      </c>
      <c r="D5946" t="s">
        <v>23</v>
      </c>
      <c r="E5946" t="s">
        <v>5</v>
      </c>
      <c r="G5946" t="s">
        <v>24</v>
      </c>
      <c r="H5946">
        <v>3403905</v>
      </c>
      <c r="I5946">
        <v>3404645</v>
      </c>
      <c r="J5946" t="s">
        <v>64</v>
      </c>
      <c r="Q5946" t="s">
        <v>7479</v>
      </c>
      <c r="R5946">
        <v>741</v>
      </c>
    </row>
    <row r="5947" spans="1:19">
      <c r="A5947" t="s">
        <v>27</v>
      </c>
      <c r="B5947" t="s">
        <v>28</v>
      </c>
      <c r="C5947" t="s">
        <v>22</v>
      </c>
      <c r="D5947" t="s">
        <v>23</v>
      </c>
      <c r="E5947" t="s">
        <v>5</v>
      </c>
      <c r="G5947" t="s">
        <v>24</v>
      </c>
      <c r="H5947">
        <v>3403905</v>
      </c>
      <c r="I5947">
        <v>3404645</v>
      </c>
      <c r="J5947" t="s">
        <v>64</v>
      </c>
      <c r="K5947" t="s">
        <v>7480</v>
      </c>
      <c r="N5947" t="s">
        <v>7481</v>
      </c>
      <c r="Q5947" t="s">
        <v>7479</v>
      </c>
      <c r="R5947">
        <v>741</v>
      </c>
      <c r="S5947">
        <v>246</v>
      </c>
    </row>
    <row r="5948" spans="1:19">
      <c r="A5948" t="s">
        <v>20</v>
      </c>
      <c r="B5948" t="s">
        <v>21</v>
      </c>
      <c r="C5948" t="s">
        <v>22</v>
      </c>
      <c r="D5948" t="s">
        <v>23</v>
      </c>
      <c r="E5948" t="s">
        <v>5</v>
      </c>
      <c r="G5948" t="s">
        <v>24</v>
      </c>
      <c r="H5948">
        <v>3404677</v>
      </c>
      <c r="I5948">
        <v>3405321</v>
      </c>
      <c r="J5948" t="s">
        <v>64</v>
      </c>
      <c r="Q5948" t="s">
        <v>7482</v>
      </c>
      <c r="R5948">
        <v>645</v>
      </c>
    </row>
    <row r="5949" spans="1:19">
      <c r="A5949" t="s">
        <v>27</v>
      </c>
      <c r="B5949" t="s">
        <v>28</v>
      </c>
      <c r="C5949" t="s">
        <v>22</v>
      </c>
      <c r="D5949" t="s">
        <v>23</v>
      </c>
      <c r="E5949" t="s">
        <v>5</v>
      </c>
      <c r="G5949" t="s">
        <v>24</v>
      </c>
      <c r="H5949">
        <v>3404677</v>
      </c>
      <c r="I5949">
        <v>3405321</v>
      </c>
      <c r="J5949" t="s">
        <v>64</v>
      </c>
      <c r="K5949" t="s">
        <v>7483</v>
      </c>
      <c r="N5949" t="s">
        <v>7484</v>
      </c>
      <c r="Q5949" t="s">
        <v>7482</v>
      </c>
      <c r="R5949">
        <v>645</v>
      </c>
      <c r="S5949">
        <v>214</v>
      </c>
    </row>
    <row r="5950" spans="1:19">
      <c r="A5950" t="s">
        <v>20</v>
      </c>
      <c r="B5950" t="s">
        <v>21</v>
      </c>
      <c r="C5950" t="s">
        <v>22</v>
      </c>
      <c r="D5950" t="s">
        <v>23</v>
      </c>
      <c r="E5950" t="s">
        <v>5</v>
      </c>
      <c r="G5950" t="s">
        <v>24</v>
      </c>
      <c r="H5950">
        <v>3405448</v>
      </c>
      <c r="I5950">
        <v>3406446</v>
      </c>
      <c r="J5950" t="s">
        <v>64</v>
      </c>
      <c r="Q5950" t="s">
        <v>7485</v>
      </c>
      <c r="R5950">
        <v>999</v>
      </c>
    </row>
    <row r="5951" spans="1:19">
      <c r="A5951" t="s">
        <v>27</v>
      </c>
      <c r="B5951" t="s">
        <v>28</v>
      </c>
      <c r="C5951" t="s">
        <v>22</v>
      </c>
      <c r="D5951" t="s">
        <v>23</v>
      </c>
      <c r="E5951" t="s">
        <v>5</v>
      </c>
      <c r="G5951" t="s">
        <v>24</v>
      </c>
      <c r="H5951">
        <v>3405448</v>
      </c>
      <c r="I5951">
        <v>3406446</v>
      </c>
      <c r="J5951" t="s">
        <v>64</v>
      </c>
      <c r="K5951" t="s">
        <v>7486</v>
      </c>
      <c r="N5951" t="s">
        <v>706</v>
      </c>
      <c r="Q5951" t="s">
        <v>7485</v>
      </c>
      <c r="R5951">
        <v>999</v>
      </c>
      <c r="S5951">
        <v>332</v>
      </c>
    </row>
    <row r="5952" spans="1:19">
      <c r="A5952" t="s">
        <v>20</v>
      </c>
      <c r="B5952" t="s">
        <v>21</v>
      </c>
      <c r="C5952" t="s">
        <v>22</v>
      </c>
      <c r="D5952" t="s">
        <v>23</v>
      </c>
      <c r="E5952" t="s">
        <v>5</v>
      </c>
      <c r="G5952" t="s">
        <v>24</v>
      </c>
      <c r="H5952">
        <v>3406433</v>
      </c>
      <c r="I5952">
        <v>3407845</v>
      </c>
      <c r="J5952" t="s">
        <v>64</v>
      </c>
      <c r="Q5952" t="s">
        <v>7487</v>
      </c>
      <c r="R5952">
        <v>1413</v>
      </c>
    </row>
    <row r="5953" spans="1:19">
      <c r="A5953" t="s">
        <v>27</v>
      </c>
      <c r="B5953" t="s">
        <v>28</v>
      </c>
      <c r="C5953" t="s">
        <v>22</v>
      </c>
      <c r="D5953" t="s">
        <v>23</v>
      </c>
      <c r="E5953" t="s">
        <v>5</v>
      </c>
      <c r="G5953" t="s">
        <v>24</v>
      </c>
      <c r="H5953">
        <v>3406433</v>
      </c>
      <c r="I5953">
        <v>3407845</v>
      </c>
      <c r="J5953" t="s">
        <v>64</v>
      </c>
      <c r="K5953" t="s">
        <v>7488</v>
      </c>
      <c r="N5953" t="s">
        <v>4720</v>
      </c>
      <c r="Q5953" t="s">
        <v>7487</v>
      </c>
      <c r="R5953">
        <v>1413</v>
      </c>
      <c r="S5953">
        <v>470</v>
      </c>
    </row>
    <row r="5954" spans="1:19">
      <c r="A5954" t="s">
        <v>20</v>
      </c>
      <c r="B5954" t="s">
        <v>21</v>
      </c>
      <c r="C5954" t="s">
        <v>22</v>
      </c>
      <c r="D5954" t="s">
        <v>23</v>
      </c>
      <c r="E5954" t="s">
        <v>5</v>
      </c>
      <c r="G5954" t="s">
        <v>24</v>
      </c>
      <c r="H5954">
        <v>3407826</v>
      </c>
      <c r="I5954">
        <v>3408209</v>
      </c>
      <c r="J5954" t="s">
        <v>64</v>
      </c>
      <c r="Q5954" t="s">
        <v>7489</v>
      </c>
      <c r="R5954">
        <v>384</v>
      </c>
    </row>
    <row r="5955" spans="1:19">
      <c r="A5955" t="s">
        <v>27</v>
      </c>
      <c r="B5955" t="s">
        <v>28</v>
      </c>
      <c r="C5955" t="s">
        <v>22</v>
      </c>
      <c r="D5955" t="s">
        <v>23</v>
      </c>
      <c r="E5955" t="s">
        <v>5</v>
      </c>
      <c r="G5955" t="s">
        <v>24</v>
      </c>
      <c r="H5955">
        <v>3407826</v>
      </c>
      <c r="I5955">
        <v>3408209</v>
      </c>
      <c r="J5955" t="s">
        <v>64</v>
      </c>
      <c r="K5955" t="s">
        <v>7490</v>
      </c>
      <c r="N5955" t="s">
        <v>42</v>
      </c>
      <c r="Q5955" t="s">
        <v>7489</v>
      </c>
      <c r="R5955">
        <v>384</v>
      </c>
      <c r="S5955">
        <v>127</v>
      </c>
    </row>
    <row r="5956" spans="1:19">
      <c r="A5956" t="s">
        <v>20</v>
      </c>
      <c r="B5956" t="s">
        <v>21</v>
      </c>
      <c r="C5956" t="s">
        <v>22</v>
      </c>
      <c r="D5956" t="s">
        <v>23</v>
      </c>
      <c r="E5956" t="s">
        <v>5</v>
      </c>
      <c r="G5956" t="s">
        <v>24</v>
      </c>
      <c r="H5956">
        <v>3408191</v>
      </c>
      <c r="I5956">
        <v>3410095</v>
      </c>
      <c r="J5956" t="s">
        <v>64</v>
      </c>
      <c r="Q5956" t="s">
        <v>7491</v>
      </c>
      <c r="R5956">
        <v>1905</v>
      </c>
    </row>
    <row r="5957" spans="1:19">
      <c r="A5957" t="s">
        <v>27</v>
      </c>
      <c r="B5957" t="s">
        <v>28</v>
      </c>
      <c r="C5957" t="s">
        <v>22</v>
      </c>
      <c r="D5957" t="s">
        <v>23</v>
      </c>
      <c r="E5957" t="s">
        <v>5</v>
      </c>
      <c r="G5957" t="s">
        <v>24</v>
      </c>
      <c r="H5957">
        <v>3408191</v>
      </c>
      <c r="I5957">
        <v>3410095</v>
      </c>
      <c r="J5957" t="s">
        <v>64</v>
      </c>
      <c r="K5957" t="s">
        <v>7492</v>
      </c>
      <c r="N5957" t="s">
        <v>4720</v>
      </c>
      <c r="Q5957" t="s">
        <v>7491</v>
      </c>
      <c r="R5957">
        <v>1905</v>
      </c>
      <c r="S5957">
        <v>634</v>
      </c>
    </row>
    <row r="5958" spans="1:19">
      <c r="A5958" t="s">
        <v>20</v>
      </c>
      <c r="B5958" t="s">
        <v>21</v>
      </c>
      <c r="C5958" t="s">
        <v>22</v>
      </c>
      <c r="D5958" t="s">
        <v>23</v>
      </c>
      <c r="E5958" t="s">
        <v>5</v>
      </c>
      <c r="G5958" t="s">
        <v>24</v>
      </c>
      <c r="H5958">
        <v>3410201</v>
      </c>
      <c r="I5958">
        <v>3411019</v>
      </c>
      <c r="J5958" t="s">
        <v>64</v>
      </c>
      <c r="Q5958" t="s">
        <v>7493</v>
      </c>
      <c r="R5958">
        <v>819</v>
      </c>
    </row>
    <row r="5959" spans="1:19">
      <c r="A5959" t="s">
        <v>27</v>
      </c>
      <c r="B5959" t="s">
        <v>28</v>
      </c>
      <c r="C5959" t="s">
        <v>22</v>
      </c>
      <c r="D5959" t="s">
        <v>23</v>
      </c>
      <c r="E5959" t="s">
        <v>5</v>
      </c>
      <c r="G5959" t="s">
        <v>24</v>
      </c>
      <c r="H5959">
        <v>3410201</v>
      </c>
      <c r="I5959">
        <v>3411019</v>
      </c>
      <c r="J5959" t="s">
        <v>64</v>
      </c>
      <c r="K5959" t="s">
        <v>7494</v>
      </c>
      <c r="N5959" t="s">
        <v>7495</v>
      </c>
      <c r="Q5959" t="s">
        <v>7493</v>
      </c>
      <c r="R5959">
        <v>819</v>
      </c>
      <c r="S5959">
        <v>272</v>
      </c>
    </row>
    <row r="5960" spans="1:19">
      <c r="A5960" t="s">
        <v>20</v>
      </c>
      <c r="B5960" t="s">
        <v>21</v>
      </c>
      <c r="C5960" t="s">
        <v>22</v>
      </c>
      <c r="D5960" t="s">
        <v>23</v>
      </c>
      <c r="E5960" t="s">
        <v>5</v>
      </c>
      <c r="G5960" t="s">
        <v>24</v>
      </c>
      <c r="H5960">
        <v>3411092</v>
      </c>
      <c r="I5960">
        <v>3411913</v>
      </c>
      <c r="J5960" t="s">
        <v>64</v>
      </c>
      <c r="Q5960" t="s">
        <v>7496</v>
      </c>
      <c r="R5960">
        <v>822</v>
      </c>
    </row>
    <row r="5961" spans="1:19">
      <c r="A5961" t="s">
        <v>27</v>
      </c>
      <c r="B5961" t="s">
        <v>28</v>
      </c>
      <c r="C5961" t="s">
        <v>22</v>
      </c>
      <c r="D5961" t="s">
        <v>23</v>
      </c>
      <c r="E5961" t="s">
        <v>5</v>
      </c>
      <c r="G5961" t="s">
        <v>24</v>
      </c>
      <c r="H5961">
        <v>3411092</v>
      </c>
      <c r="I5961">
        <v>3411913</v>
      </c>
      <c r="J5961" t="s">
        <v>64</v>
      </c>
      <c r="K5961" t="s">
        <v>7497</v>
      </c>
      <c r="N5961" t="s">
        <v>7495</v>
      </c>
      <c r="Q5961" t="s">
        <v>7496</v>
      </c>
      <c r="R5961">
        <v>822</v>
      </c>
      <c r="S5961">
        <v>273</v>
      </c>
    </row>
    <row r="5962" spans="1:19">
      <c r="A5962" t="s">
        <v>20</v>
      </c>
      <c r="B5962" t="s">
        <v>21</v>
      </c>
      <c r="C5962" t="s">
        <v>22</v>
      </c>
      <c r="D5962" t="s">
        <v>23</v>
      </c>
      <c r="E5962" t="s">
        <v>5</v>
      </c>
      <c r="G5962" t="s">
        <v>24</v>
      </c>
      <c r="H5962">
        <v>3412131</v>
      </c>
      <c r="I5962">
        <v>3413549</v>
      </c>
      <c r="J5962" t="s">
        <v>64</v>
      </c>
      <c r="Q5962" t="s">
        <v>7498</v>
      </c>
      <c r="R5962">
        <v>1419</v>
      </c>
    </row>
    <row r="5963" spans="1:19">
      <c r="A5963" t="s">
        <v>27</v>
      </c>
      <c r="B5963" t="s">
        <v>28</v>
      </c>
      <c r="C5963" t="s">
        <v>22</v>
      </c>
      <c r="D5963" t="s">
        <v>23</v>
      </c>
      <c r="E5963" t="s">
        <v>5</v>
      </c>
      <c r="G5963" t="s">
        <v>24</v>
      </c>
      <c r="H5963">
        <v>3412131</v>
      </c>
      <c r="I5963">
        <v>3413549</v>
      </c>
      <c r="J5963" t="s">
        <v>64</v>
      </c>
      <c r="K5963" t="s">
        <v>7499</v>
      </c>
      <c r="N5963" t="s">
        <v>7500</v>
      </c>
      <c r="Q5963" t="s">
        <v>7498</v>
      </c>
      <c r="R5963">
        <v>1419</v>
      </c>
      <c r="S5963">
        <v>472</v>
      </c>
    </row>
    <row r="5964" spans="1:19">
      <c r="A5964" t="s">
        <v>20</v>
      </c>
      <c r="B5964" t="s">
        <v>21</v>
      </c>
      <c r="C5964" t="s">
        <v>22</v>
      </c>
      <c r="D5964" t="s">
        <v>23</v>
      </c>
      <c r="E5964" t="s">
        <v>5</v>
      </c>
      <c r="G5964" t="s">
        <v>24</v>
      </c>
      <c r="H5964">
        <v>3413761</v>
      </c>
      <c r="I5964">
        <v>3413988</v>
      </c>
      <c r="J5964" t="s">
        <v>64</v>
      </c>
      <c r="Q5964" t="s">
        <v>7501</v>
      </c>
      <c r="R5964">
        <v>228</v>
      </c>
    </row>
    <row r="5965" spans="1:19">
      <c r="A5965" t="s">
        <v>27</v>
      </c>
      <c r="B5965" t="s">
        <v>28</v>
      </c>
      <c r="C5965" t="s">
        <v>22</v>
      </c>
      <c r="D5965" t="s">
        <v>23</v>
      </c>
      <c r="E5965" t="s">
        <v>5</v>
      </c>
      <c r="G5965" t="s">
        <v>24</v>
      </c>
      <c r="H5965">
        <v>3413761</v>
      </c>
      <c r="I5965">
        <v>3413988</v>
      </c>
      <c r="J5965" t="s">
        <v>64</v>
      </c>
      <c r="K5965" t="s">
        <v>7502</v>
      </c>
      <c r="N5965" t="s">
        <v>7503</v>
      </c>
      <c r="Q5965" t="s">
        <v>7501</v>
      </c>
      <c r="R5965">
        <v>228</v>
      </c>
      <c r="S5965">
        <v>75</v>
      </c>
    </row>
    <row r="5966" spans="1:19">
      <c r="A5966" t="s">
        <v>20</v>
      </c>
      <c r="B5966" t="s">
        <v>21</v>
      </c>
      <c r="C5966" t="s">
        <v>22</v>
      </c>
      <c r="D5966" t="s">
        <v>23</v>
      </c>
      <c r="E5966" t="s">
        <v>5</v>
      </c>
      <c r="G5966" t="s">
        <v>24</v>
      </c>
      <c r="H5966">
        <v>3413960</v>
      </c>
      <c r="I5966">
        <v>3414439</v>
      </c>
      <c r="J5966" t="s">
        <v>64</v>
      </c>
      <c r="Q5966" t="s">
        <v>7504</v>
      </c>
      <c r="R5966">
        <v>480</v>
      </c>
    </row>
    <row r="5967" spans="1:19">
      <c r="A5967" t="s">
        <v>27</v>
      </c>
      <c r="B5967" t="s">
        <v>28</v>
      </c>
      <c r="C5967" t="s">
        <v>22</v>
      </c>
      <c r="D5967" t="s">
        <v>23</v>
      </c>
      <c r="E5967" t="s">
        <v>5</v>
      </c>
      <c r="G5967" t="s">
        <v>24</v>
      </c>
      <c r="H5967">
        <v>3413960</v>
      </c>
      <c r="I5967">
        <v>3414439</v>
      </c>
      <c r="J5967" t="s">
        <v>64</v>
      </c>
      <c r="K5967" t="s">
        <v>7505</v>
      </c>
      <c r="N5967" t="s">
        <v>7506</v>
      </c>
      <c r="Q5967" t="s">
        <v>7504</v>
      </c>
      <c r="R5967">
        <v>480</v>
      </c>
      <c r="S5967">
        <v>159</v>
      </c>
    </row>
    <row r="5968" spans="1:19">
      <c r="A5968" t="s">
        <v>20</v>
      </c>
      <c r="B5968" t="s">
        <v>21</v>
      </c>
      <c r="C5968" t="s">
        <v>22</v>
      </c>
      <c r="D5968" t="s">
        <v>23</v>
      </c>
      <c r="E5968" t="s">
        <v>5</v>
      </c>
      <c r="G5968" t="s">
        <v>24</v>
      </c>
      <c r="H5968">
        <v>3414469</v>
      </c>
      <c r="I5968">
        <v>3415047</v>
      </c>
      <c r="J5968" t="s">
        <v>64</v>
      </c>
      <c r="Q5968" t="s">
        <v>7507</v>
      </c>
      <c r="R5968">
        <v>579</v>
      </c>
    </row>
    <row r="5969" spans="1:19">
      <c r="A5969" t="s">
        <v>27</v>
      </c>
      <c r="B5969" t="s">
        <v>28</v>
      </c>
      <c r="C5969" t="s">
        <v>22</v>
      </c>
      <c r="D5969" t="s">
        <v>23</v>
      </c>
      <c r="E5969" t="s">
        <v>5</v>
      </c>
      <c r="G5969" t="s">
        <v>24</v>
      </c>
      <c r="H5969">
        <v>3414469</v>
      </c>
      <c r="I5969">
        <v>3415047</v>
      </c>
      <c r="J5969" t="s">
        <v>64</v>
      </c>
      <c r="K5969" t="s">
        <v>7508</v>
      </c>
      <c r="N5969" t="s">
        <v>42</v>
      </c>
      <c r="Q5969" t="s">
        <v>7507</v>
      </c>
      <c r="R5969">
        <v>579</v>
      </c>
      <c r="S5969">
        <v>192</v>
      </c>
    </row>
    <row r="5970" spans="1:19">
      <c r="A5970" t="s">
        <v>20</v>
      </c>
      <c r="B5970" t="s">
        <v>21</v>
      </c>
      <c r="C5970" t="s">
        <v>22</v>
      </c>
      <c r="D5970" t="s">
        <v>23</v>
      </c>
      <c r="E5970" t="s">
        <v>5</v>
      </c>
      <c r="G5970" t="s">
        <v>24</v>
      </c>
      <c r="H5970">
        <v>3415091</v>
      </c>
      <c r="I5970">
        <v>3415999</v>
      </c>
      <c r="J5970" t="s">
        <v>64</v>
      </c>
      <c r="Q5970" t="s">
        <v>7509</v>
      </c>
      <c r="R5970">
        <v>909</v>
      </c>
    </row>
    <row r="5971" spans="1:19">
      <c r="A5971" t="s">
        <v>27</v>
      </c>
      <c r="B5971" t="s">
        <v>28</v>
      </c>
      <c r="C5971" t="s">
        <v>22</v>
      </c>
      <c r="D5971" t="s">
        <v>23</v>
      </c>
      <c r="E5971" t="s">
        <v>5</v>
      </c>
      <c r="G5971" t="s">
        <v>24</v>
      </c>
      <c r="H5971">
        <v>3415091</v>
      </c>
      <c r="I5971">
        <v>3415999</v>
      </c>
      <c r="J5971" t="s">
        <v>64</v>
      </c>
      <c r="K5971" t="s">
        <v>7510</v>
      </c>
      <c r="N5971" t="s">
        <v>7511</v>
      </c>
      <c r="Q5971" t="s">
        <v>7509</v>
      </c>
      <c r="R5971">
        <v>909</v>
      </c>
      <c r="S5971">
        <v>302</v>
      </c>
    </row>
    <row r="5972" spans="1:19">
      <c r="A5972" t="s">
        <v>20</v>
      </c>
      <c r="B5972" t="s">
        <v>21</v>
      </c>
      <c r="C5972" t="s">
        <v>22</v>
      </c>
      <c r="D5972" t="s">
        <v>23</v>
      </c>
      <c r="E5972" t="s">
        <v>5</v>
      </c>
      <c r="G5972" t="s">
        <v>24</v>
      </c>
      <c r="H5972">
        <v>3416040</v>
      </c>
      <c r="I5972">
        <v>3417599</v>
      </c>
      <c r="J5972" t="s">
        <v>64</v>
      </c>
      <c r="Q5972" t="s">
        <v>7512</v>
      </c>
      <c r="R5972">
        <v>1560</v>
      </c>
    </row>
    <row r="5973" spans="1:19">
      <c r="A5973" t="s">
        <v>27</v>
      </c>
      <c r="B5973" t="s">
        <v>28</v>
      </c>
      <c r="C5973" t="s">
        <v>22</v>
      </c>
      <c r="D5973" t="s">
        <v>23</v>
      </c>
      <c r="E5973" t="s">
        <v>5</v>
      </c>
      <c r="G5973" t="s">
        <v>24</v>
      </c>
      <c r="H5973">
        <v>3416040</v>
      </c>
      <c r="I5973">
        <v>3417599</v>
      </c>
      <c r="J5973" t="s">
        <v>64</v>
      </c>
      <c r="K5973" t="s">
        <v>7513</v>
      </c>
      <c r="N5973" t="s">
        <v>7514</v>
      </c>
      <c r="Q5973" t="s">
        <v>7512</v>
      </c>
      <c r="R5973">
        <v>1560</v>
      </c>
      <c r="S5973">
        <v>519</v>
      </c>
    </row>
    <row r="5974" spans="1:19">
      <c r="A5974" t="s">
        <v>20</v>
      </c>
      <c r="B5974" t="s">
        <v>21</v>
      </c>
      <c r="C5974" t="s">
        <v>22</v>
      </c>
      <c r="D5974" t="s">
        <v>23</v>
      </c>
      <c r="E5974" t="s">
        <v>5</v>
      </c>
      <c r="G5974" t="s">
        <v>24</v>
      </c>
      <c r="H5974">
        <v>3417606</v>
      </c>
      <c r="I5974">
        <v>3419075</v>
      </c>
      <c r="J5974" t="s">
        <v>64</v>
      </c>
      <c r="Q5974" t="s">
        <v>7515</v>
      </c>
      <c r="R5974">
        <v>1470</v>
      </c>
    </row>
    <row r="5975" spans="1:19">
      <c r="A5975" t="s">
        <v>27</v>
      </c>
      <c r="B5975" t="s">
        <v>28</v>
      </c>
      <c r="C5975" t="s">
        <v>22</v>
      </c>
      <c r="D5975" t="s">
        <v>23</v>
      </c>
      <c r="E5975" t="s">
        <v>5</v>
      </c>
      <c r="G5975" t="s">
        <v>24</v>
      </c>
      <c r="H5975">
        <v>3417606</v>
      </c>
      <c r="I5975">
        <v>3419075</v>
      </c>
      <c r="J5975" t="s">
        <v>64</v>
      </c>
      <c r="K5975" t="s">
        <v>7516</v>
      </c>
      <c r="N5975" t="s">
        <v>7514</v>
      </c>
      <c r="Q5975" t="s">
        <v>7515</v>
      </c>
      <c r="R5975">
        <v>1470</v>
      </c>
      <c r="S5975">
        <v>489</v>
      </c>
    </row>
    <row r="5976" spans="1:19">
      <c r="A5976" t="s">
        <v>20</v>
      </c>
      <c r="B5976" t="s">
        <v>21</v>
      </c>
      <c r="C5976" t="s">
        <v>22</v>
      </c>
      <c r="D5976" t="s">
        <v>23</v>
      </c>
      <c r="E5976" t="s">
        <v>5</v>
      </c>
      <c r="G5976" t="s">
        <v>24</v>
      </c>
      <c r="H5976">
        <v>3419095</v>
      </c>
      <c r="I5976">
        <v>3419595</v>
      </c>
      <c r="J5976" t="s">
        <v>64</v>
      </c>
      <c r="Q5976" t="s">
        <v>7517</v>
      </c>
      <c r="R5976">
        <v>501</v>
      </c>
    </row>
    <row r="5977" spans="1:19">
      <c r="A5977" t="s">
        <v>27</v>
      </c>
      <c r="B5977" t="s">
        <v>28</v>
      </c>
      <c r="C5977" t="s">
        <v>22</v>
      </c>
      <c r="D5977" t="s">
        <v>23</v>
      </c>
      <c r="E5977" t="s">
        <v>5</v>
      </c>
      <c r="G5977" t="s">
        <v>24</v>
      </c>
      <c r="H5977">
        <v>3419095</v>
      </c>
      <c r="I5977">
        <v>3419595</v>
      </c>
      <c r="J5977" t="s">
        <v>64</v>
      </c>
      <c r="K5977" t="s">
        <v>7518</v>
      </c>
      <c r="N5977" t="s">
        <v>7442</v>
      </c>
      <c r="Q5977" t="s">
        <v>7517</v>
      </c>
      <c r="R5977">
        <v>501</v>
      </c>
      <c r="S5977">
        <v>166</v>
      </c>
    </row>
    <row r="5978" spans="1:19">
      <c r="A5978" t="s">
        <v>20</v>
      </c>
      <c r="B5978" t="s">
        <v>21</v>
      </c>
      <c r="C5978" t="s">
        <v>22</v>
      </c>
      <c r="D5978" t="s">
        <v>23</v>
      </c>
      <c r="E5978" t="s">
        <v>5</v>
      </c>
      <c r="G5978" t="s">
        <v>24</v>
      </c>
      <c r="H5978">
        <v>3419709</v>
      </c>
      <c r="I5978">
        <v>3420002</v>
      </c>
      <c r="J5978" t="s">
        <v>64</v>
      </c>
      <c r="Q5978" t="s">
        <v>7519</v>
      </c>
      <c r="R5978">
        <v>294</v>
      </c>
    </row>
    <row r="5979" spans="1:19">
      <c r="A5979" t="s">
        <v>27</v>
      </c>
      <c r="B5979" t="s">
        <v>28</v>
      </c>
      <c r="C5979" t="s">
        <v>22</v>
      </c>
      <c r="D5979" t="s">
        <v>23</v>
      </c>
      <c r="E5979" t="s">
        <v>5</v>
      </c>
      <c r="G5979" t="s">
        <v>24</v>
      </c>
      <c r="H5979">
        <v>3419709</v>
      </c>
      <c r="I5979">
        <v>3420002</v>
      </c>
      <c r="J5979" t="s">
        <v>64</v>
      </c>
      <c r="K5979" t="s">
        <v>7520</v>
      </c>
      <c r="N5979" t="s">
        <v>7521</v>
      </c>
      <c r="Q5979" t="s">
        <v>7519</v>
      </c>
      <c r="R5979">
        <v>294</v>
      </c>
      <c r="S5979">
        <v>97</v>
      </c>
    </row>
    <row r="5980" spans="1:19">
      <c r="A5980" t="s">
        <v>20</v>
      </c>
      <c r="B5980" t="s">
        <v>21</v>
      </c>
      <c r="C5980" t="s">
        <v>22</v>
      </c>
      <c r="D5980" t="s">
        <v>23</v>
      </c>
      <c r="E5980" t="s">
        <v>5</v>
      </c>
      <c r="G5980" t="s">
        <v>24</v>
      </c>
      <c r="H5980">
        <v>3420235</v>
      </c>
      <c r="I5980">
        <v>3420678</v>
      </c>
      <c r="J5980" t="s">
        <v>64</v>
      </c>
      <c r="Q5980" t="s">
        <v>7522</v>
      </c>
      <c r="R5980">
        <v>444</v>
      </c>
    </row>
    <row r="5981" spans="1:19">
      <c r="A5981" t="s">
        <v>27</v>
      </c>
      <c r="B5981" t="s">
        <v>28</v>
      </c>
      <c r="C5981" t="s">
        <v>22</v>
      </c>
      <c r="D5981" t="s">
        <v>23</v>
      </c>
      <c r="E5981" t="s">
        <v>5</v>
      </c>
      <c r="G5981" t="s">
        <v>24</v>
      </c>
      <c r="H5981">
        <v>3420235</v>
      </c>
      <c r="I5981">
        <v>3420678</v>
      </c>
      <c r="J5981" t="s">
        <v>64</v>
      </c>
      <c r="K5981" t="s">
        <v>7523</v>
      </c>
      <c r="N5981" t="s">
        <v>42</v>
      </c>
      <c r="Q5981" t="s">
        <v>7522</v>
      </c>
      <c r="R5981">
        <v>444</v>
      </c>
      <c r="S5981">
        <v>147</v>
      </c>
    </row>
    <row r="5982" spans="1:19">
      <c r="A5982" t="s">
        <v>20</v>
      </c>
      <c r="B5982" t="s">
        <v>21</v>
      </c>
      <c r="C5982" t="s">
        <v>22</v>
      </c>
      <c r="D5982" t="s">
        <v>23</v>
      </c>
      <c r="E5982" t="s">
        <v>5</v>
      </c>
      <c r="G5982" t="s">
        <v>24</v>
      </c>
      <c r="H5982">
        <v>3420783</v>
      </c>
      <c r="I5982">
        <v>3421445</v>
      </c>
      <c r="J5982" t="s">
        <v>64</v>
      </c>
      <c r="Q5982" t="s">
        <v>7524</v>
      </c>
      <c r="R5982">
        <v>663</v>
      </c>
    </row>
    <row r="5983" spans="1:19">
      <c r="A5983" t="s">
        <v>27</v>
      </c>
      <c r="B5983" t="s">
        <v>28</v>
      </c>
      <c r="C5983" t="s">
        <v>22</v>
      </c>
      <c r="D5983" t="s">
        <v>23</v>
      </c>
      <c r="E5983" t="s">
        <v>5</v>
      </c>
      <c r="G5983" t="s">
        <v>24</v>
      </c>
      <c r="H5983">
        <v>3420783</v>
      </c>
      <c r="I5983">
        <v>3421445</v>
      </c>
      <c r="J5983" t="s">
        <v>64</v>
      </c>
      <c r="K5983" t="s">
        <v>7525</v>
      </c>
      <c r="N5983" t="s">
        <v>7526</v>
      </c>
      <c r="Q5983" t="s">
        <v>7524</v>
      </c>
      <c r="R5983">
        <v>663</v>
      </c>
      <c r="S5983">
        <v>220</v>
      </c>
    </row>
    <row r="5984" spans="1:19">
      <c r="A5984" t="s">
        <v>20</v>
      </c>
      <c r="B5984" t="s">
        <v>21</v>
      </c>
      <c r="C5984" t="s">
        <v>22</v>
      </c>
      <c r="D5984" t="s">
        <v>23</v>
      </c>
      <c r="E5984" t="s">
        <v>5</v>
      </c>
      <c r="G5984" t="s">
        <v>24</v>
      </c>
      <c r="H5984">
        <v>3421439</v>
      </c>
      <c r="I5984">
        <v>3423670</v>
      </c>
      <c r="J5984" t="s">
        <v>64</v>
      </c>
      <c r="Q5984" t="s">
        <v>7527</v>
      </c>
      <c r="R5984">
        <v>2232</v>
      </c>
    </row>
    <row r="5985" spans="1:19">
      <c r="A5985" t="s">
        <v>27</v>
      </c>
      <c r="B5985" t="s">
        <v>28</v>
      </c>
      <c r="C5985" t="s">
        <v>22</v>
      </c>
      <c r="D5985" t="s">
        <v>23</v>
      </c>
      <c r="E5985" t="s">
        <v>5</v>
      </c>
      <c r="G5985" t="s">
        <v>24</v>
      </c>
      <c r="H5985">
        <v>3421439</v>
      </c>
      <c r="I5985">
        <v>3423670</v>
      </c>
      <c r="J5985" t="s">
        <v>64</v>
      </c>
      <c r="K5985" t="s">
        <v>7528</v>
      </c>
      <c r="N5985" t="s">
        <v>2073</v>
      </c>
      <c r="Q5985" t="s">
        <v>7527</v>
      </c>
      <c r="R5985">
        <v>2232</v>
      </c>
      <c r="S5985">
        <v>743</v>
      </c>
    </row>
    <row r="5986" spans="1:19">
      <c r="A5986" t="s">
        <v>20</v>
      </c>
      <c r="B5986" t="s">
        <v>21</v>
      </c>
      <c r="C5986" t="s">
        <v>22</v>
      </c>
      <c r="D5986" t="s">
        <v>23</v>
      </c>
      <c r="E5986" t="s">
        <v>5</v>
      </c>
      <c r="G5986" t="s">
        <v>24</v>
      </c>
      <c r="H5986">
        <v>3423763</v>
      </c>
      <c r="I5986">
        <v>3424167</v>
      </c>
      <c r="J5986" t="s">
        <v>64</v>
      </c>
      <c r="Q5986" t="s">
        <v>7529</v>
      </c>
      <c r="R5986">
        <v>405</v>
      </c>
    </row>
    <row r="5987" spans="1:19">
      <c r="A5987" t="s">
        <v>27</v>
      </c>
      <c r="B5987" t="s">
        <v>28</v>
      </c>
      <c r="C5987" t="s">
        <v>22</v>
      </c>
      <c r="D5987" t="s">
        <v>23</v>
      </c>
      <c r="E5987" t="s">
        <v>5</v>
      </c>
      <c r="G5987" t="s">
        <v>24</v>
      </c>
      <c r="H5987">
        <v>3423763</v>
      </c>
      <c r="I5987">
        <v>3424167</v>
      </c>
      <c r="J5987" t="s">
        <v>64</v>
      </c>
      <c r="K5987" t="s">
        <v>7530</v>
      </c>
      <c r="N5987" t="s">
        <v>42</v>
      </c>
      <c r="Q5987" t="s">
        <v>7529</v>
      </c>
      <c r="R5987">
        <v>405</v>
      </c>
      <c r="S5987">
        <v>134</v>
      </c>
    </row>
    <row r="5988" spans="1:19">
      <c r="A5988" t="s">
        <v>20</v>
      </c>
      <c r="B5988" t="s">
        <v>21</v>
      </c>
      <c r="C5988" t="s">
        <v>22</v>
      </c>
      <c r="D5988" t="s">
        <v>23</v>
      </c>
      <c r="E5988" t="s">
        <v>5</v>
      </c>
      <c r="G5988" t="s">
        <v>24</v>
      </c>
      <c r="H5988">
        <v>3424423</v>
      </c>
      <c r="I5988">
        <v>3425616</v>
      </c>
      <c r="J5988" t="s">
        <v>64</v>
      </c>
      <c r="Q5988" t="s">
        <v>7531</v>
      </c>
      <c r="R5988">
        <v>1194</v>
      </c>
    </row>
    <row r="5989" spans="1:19">
      <c r="A5989" t="s">
        <v>27</v>
      </c>
      <c r="B5989" t="s">
        <v>28</v>
      </c>
      <c r="C5989" t="s">
        <v>22</v>
      </c>
      <c r="D5989" t="s">
        <v>23</v>
      </c>
      <c r="E5989" t="s">
        <v>5</v>
      </c>
      <c r="G5989" t="s">
        <v>24</v>
      </c>
      <c r="H5989">
        <v>3424423</v>
      </c>
      <c r="I5989">
        <v>3425616</v>
      </c>
      <c r="J5989" t="s">
        <v>64</v>
      </c>
      <c r="K5989" t="s">
        <v>7532</v>
      </c>
      <c r="N5989" t="s">
        <v>7533</v>
      </c>
      <c r="Q5989" t="s">
        <v>7531</v>
      </c>
      <c r="R5989">
        <v>1194</v>
      </c>
      <c r="S5989">
        <v>397</v>
      </c>
    </row>
    <row r="5990" spans="1:19">
      <c r="A5990" t="s">
        <v>20</v>
      </c>
      <c r="B5990" t="s">
        <v>21</v>
      </c>
      <c r="C5990" t="s">
        <v>22</v>
      </c>
      <c r="D5990" t="s">
        <v>23</v>
      </c>
      <c r="E5990" t="s">
        <v>5</v>
      </c>
      <c r="G5990" t="s">
        <v>24</v>
      </c>
      <c r="H5990">
        <v>3425967</v>
      </c>
      <c r="I5990">
        <v>3426371</v>
      </c>
      <c r="J5990" t="s">
        <v>64</v>
      </c>
      <c r="Q5990" t="s">
        <v>7534</v>
      </c>
      <c r="R5990">
        <v>405</v>
      </c>
    </row>
    <row r="5991" spans="1:19">
      <c r="A5991" t="s">
        <v>27</v>
      </c>
      <c r="B5991" t="s">
        <v>28</v>
      </c>
      <c r="C5991" t="s">
        <v>22</v>
      </c>
      <c r="D5991" t="s">
        <v>23</v>
      </c>
      <c r="E5991" t="s">
        <v>5</v>
      </c>
      <c r="G5991" t="s">
        <v>24</v>
      </c>
      <c r="H5991">
        <v>3425967</v>
      </c>
      <c r="I5991">
        <v>3426371</v>
      </c>
      <c r="J5991" t="s">
        <v>64</v>
      </c>
      <c r="K5991" t="s">
        <v>7535</v>
      </c>
      <c r="N5991" t="s">
        <v>42</v>
      </c>
      <c r="Q5991" t="s">
        <v>7534</v>
      </c>
      <c r="R5991">
        <v>405</v>
      </c>
      <c r="S5991">
        <v>134</v>
      </c>
    </row>
    <row r="5992" spans="1:19">
      <c r="A5992" t="s">
        <v>20</v>
      </c>
      <c r="B5992" t="s">
        <v>21</v>
      </c>
      <c r="C5992" t="s">
        <v>22</v>
      </c>
      <c r="D5992" t="s">
        <v>23</v>
      </c>
      <c r="E5992" t="s">
        <v>5</v>
      </c>
      <c r="G5992" t="s">
        <v>24</v>
      </c>
      <c r="H5992">
        <v>3426539</v>
      </c>
      <c r="I5992">
        <v>3428338</v>
      </c>
      <c r="J5992" t="s">
        <v>64</v>
      </c>
      <c r="Q5992" t="s">
        <v>7536</v>
      </c>
      <c r="R5992">
        <v>1800</v>
      </c>
    </row>
    <row r="5993" spans="1:19">
      <c r="A5993" t="s">
        <v>27</v>
      </c>
      <c r="B5993" t="s">
        <v>28</v>
      </c>
      <c r="C5993" t="s">
        <v>22</v>
      </c>
      <c r="D5993" t="s">
        <v>23</v>
      </c>
      <c r="E5993" t="s">
        <v>5</v>
      </c>
      <c r="G5993" t="s">
        <v>24</v>
      </c>
      <c r="H5993">
        <v>3426539</v>
      </c>
      <c r="I5993">
        <v>3428338</v>
      </c>
      <c r="J5993" t="s">
        <v>64</v>
      </c>
      <c r="K5993" t="s">
        <v>7537</v>
      </c>
      <c r="N5993" t="s">
        <v>7538</v>
      </c>
      <c r="Q5993" t="s">
        <v>7536</v>
      </c>
      <c r="R5993">
        <v>1800</v>
      </c>
      <c r="S5993">
        <v>599</v>
      </c>
    </row>
    <row r="5994" spans="1:19">
      <c r="A5994" t="s">
        <v>20</v>
      </c>
      <c r="B5994" t="s">
        <v>21</v>
      </c>
      <c r="C5994" t="s">
        <v>22</v>
      </c>
      <c r="D5994" t="s">
        <v>23</v>
      </c>
      <c r="E5994" t="s">
        <v>5</v>
      </c>
      <c r="G5994" t="s">
        <v>24</v>
      </c>
      <c r="H5994">
        <v>3428466</v>
      </c>
      <c r="I5994">
        <v>3429020</v>
      </c>
      <c r="J5994" t="s">
        <v>64</v>
      </c>
      <c r="Q5994" t="s">
        <v>7539</v>
      </c>
      <c r="R5994">
        <v>555</v>
      </c>
    </row>
    <row r="5995" spans="1:19">
      <c r="A5995" t="s">
        <v>27</v>
      </c>
      <c r="B5995" t="s">
        <v>28</v>
      </c>
      <c r="C5995" t="s">
        <v>22</v>
      </c>
      <c r="D5995" t="s">
        <v>23</v>
      </c>
      <c r="E5995" t="s">
        <v>5</v>
      </c>
      <c r="G5995" t="s">
        <v>24</v>
      </c>
      <c r="H5995">
        <v>3428466</v>
      </c>
      <c r="I5995">
        <v>3429020</v>
      </c>
      <c r="J5995" t="s">
        <v>64</v>
      </c>
      <c r="K5995" t="s">
        <v>7540</v>
      </c>
      <c r="N5995" t="s">
        <v>7541</v>
      </c>
      <c r="Q5995" t="s">
        <v>7539</v>
      </c>
      <c r="R5995">
        <v>555</v>
      </c>
      <c r="S5995">
        <v>184</v>
      </c>
    </row>
    <row r="5996" spans="1:19">
      <c r="A5996" t="s">
        <v>20</v>
      </c>
      <c r="B5996" t="s">
        <v>21</v>
      </c>
      <c r="C5996" t="s">
        <v>22</v>
      </c>
      <c r="D5996" t="s">
        <v>23</v>
      </c>
      <c r="E5996" t="s">
        <v>5</v>
      </c>
      <c r="G5996" t="s">
        <v>24</v>
      </c>
      <c r="H5996">
        <v>3429174</v>
      </c>
      <c r="I5996">
        <v>3430586</v>
      </c>
      <c r="J5996" t="s">
        <v>64</v>
      </c>
      <c r="Q5996" t="s">
        <v>7542</v>
      </c>
      <c r="R5996">
        <v>1413</v>
      </c>
    </row>
    <row r="5997" spans="1:19">
      <c r="A5997" t="s">
        <v>27</v>
      </c>
      <c r="B5997" t="s">
        <v>28</v>
      </c>
      <c r="C5997" t="s">
        <v>22</v>
      </c>
      <c r="D5997" t="s">
        <v>23</v>
      </c>
      <c r="E5997" t="s">
        <v>5</v>
      </c>
      <c r="G5997" t="s">
        <v>24</v>
      </c>
      <c r="H5997">
        <v>3429174</v>
      </c>
      <c r="I5997">
        <v>3430586</v>
      </c>
      <c r="J5997" t="s">
        <v>64</v>
      </c>
      <c r="K5997" t="s">
        <v>7543</v>
      </c>
      <c r="N5997" t="s">
        <v>7544</v>
      </c>
      <c r="Q5997" t="s">
        <v>7542</v>
      </c>
      <c r="R5997">
        <v>1413</v>
      </c>
      <c r="S5997">
        <v>470</v>
      </c>
    </row>
    <row r="5998" spans="1:19">
      <c r="A5998" t="s">
        <v>20</v>
      </c>
      <c r="B5998" t="s">
        <v>21</v>
      </c>
      <c r="C5998" t="s">
        <v>22</v>
      </c>
      <c r="D5998" t="s">
        <v>23</v>
      </c>
      <c r="E5998" t="s">
        <v>5</v>
      </c>
      <c r="G5998" t="s">
        <v>24</v>
      </c>
      <c r="H5998">
        <v>3430602</v>
      </c>
      <c r="I5998">
        <v>3431939</v>
      </c>
      <c r="J5998" t="s">
        <v>64</v>
      </c>
      <c r="Q5998" t="s">
        <v>7545</v>
      </c>
      <c r="R5998">
        <v>1338</v>
      </c>
    </row>
    <row r="5999" spans="1:19">
      <c r="A5999" t="s">
        <v>27</v>
      </c>
      <c r="B5999" t="s">
        <v>28</v>
      </c>
      <c r="C5999" t="s">
        <v>22</v>
      </c>
      <c r="D5999" t="s">
        <v>23</v>
      </c>
      <c r="E5999" t="s">
        <v>5</v>
      </c>
      <c r="G5999" t="s">
        <v>24</v>
      </c>
      <c r="H5999">
        <v>3430602</v>
      </c>
      <c r="I5999">
        <v>3431939</v>
      </c>
      <c r="J5999" t="s">
        <v>64</v>
      </c>
      <c r="K5999" t="s">
        <v>7546</v>
      </c>
      <c r="N5999" t="s">
        <v>7547</v>
      </c>
      <c r="Q5999" t="s">
        <v>7545</v>
      </c>
      <c r="R5999">
        <v>1338</v>
      </c>
      <c r="S5999">
        <v>445</v>
      </c>
    </row>
    <row r="6000" spans="1:19">
      <c r="A6000" t="s">
        <v>20</v>
      </c>
      <c r="B6000" t="s">
        <v>21</v>
      </c>
      <c r="C6000" t="s">
        <v>22</v>
      </c>
      <c r="D6000" t="s">
        <v>23</v>
      </c>
      <c r="E6000" t="s">
        <v>5</v>
      </c>
      <c r="G6000" t="s">
        <v>24</v>
      </c>
      <c r="H6000">
        <v>3431993</v>
      </c>
      <c r="I6000">
        <v>3432439</v>
      </c>
      <c r="J6000" t="s">
        <v>64</v>
      </c>
      <c r="Q6000" t="s">
        <v>7548</v>
      </c>
      <c r="R6000">
        <v>447</v>
      </c>
    </row>
    <row r="6001" spans="1:19">
      <c r="A6001" t="s">
        <v>27</v>
      </c>
      <c r="B6001" t="s">
        <v>28</v>
      </c>
      <c r="C6001" t="s">
        <v>22</v>
      </c>
      <c r="D6001" t="s">
        <v>23</v>
      </c>
      <c r="E6001" t="s">
        <v>5</v>
      </c>
      <c r="G6001" t="s">
        <v>24</v>
      </c>
      <c r="H6001">
        <v>3431993</v>
      </c>
      <c r="I6001">
        <v>3432439</v>
      </c>
      <c r="J6001" t="s">
        <v>64</v>
      </c>
      <c r="K6001" t="s">
        <v>7549</v>
      </c>
      <c r="N6001" t="s">
        <v>7550</v>
      </c>
      <c r="Q6001" t="s">
        <v>7548</v>
      </c>
      <c r="R6001">
        <v>447</v>
      </c>
      <c r="S6001">
        <v>148</v>
      </c>
    </row>
    <row r="6002" spans="1:19">
      <c r="A6002" t="s">
        <v>20</v>
      </c>
      <c r="B6002" t="s">
        <v>21</v>
      </c>
      <c r="C6002" t="s">
        <v>22</v>
      </c>
      <c r="D6002" t="s">
        <v>23</v>
      </c>
      <c r="E6002" t="s">
        <v>5</v>
      </c>
      <c r="G6002" t="s">
        <v>24</v>
      </c>
      <c r="H6002">
        <v>3432486</v>
      </c>
      <c r="I6002">
        <v>3434495</v>
      </c>
      <c r="J6002" t="s">
        <v>64</v>
      </c>
      <c r="Q6002" t="s">
        <v>7551</v>
      </c>
      <c r="R6002">
        <v>2010</v>
      </c>
    </row>
    <row r="6003" spans="1:19">
      <c r="A6003" t="s">
        <v>27</v>
      </c>
      <c r="B6003" t="s">
        <v>28</v>
      </c>
      <c r="C6003" t="s">
        <v>22</v>
      </c>
      <c r="D6003" t="s">
        <v>23</v>
      </c>
      <c r="E6003" t="s">
        <v>5</v>
      </c>
      <c r="G6003" t="s">
        <v>24</v>
      </c>
      <c r="H6003">
        <v>3432486</v>
      </c>
      <c r="I6003">
        <v>3434495</v>
      </c>
      <c r="J6003" t="s">
        <v>64</v>
      </c>
      <c r="K6003" t="s">
        <v>7552</v>
      </c>
      <c r="N6003" t="s">
        <v>3308</v>
      </c>
      <c r="Q6003" t="s">
        <v>7551</v>
      </c>
      <c r="R6003">
        <v>2010</v>
      </c>
      <c r="S6003">
        <v>669</v>
      </c>
    </row>
    <row r="6004" spans="1:19">
      <c r="A6004" t="s">
        <v>20</v>
      </c>
      <c r="B6004" t="s">
        <v>21</v>
      </c>
      <c r="C6004" t="s">
        <v>22</v>
      </c>
      <c r="D6004" t="s">
        <v>23</v>
      </c>
      <c r="E6004" t="s">
        <v>5</v>
      </c>
      <c r="G6004" t="s">
        <v>24</v>
      </c>
      <c r="H6004">
        <v>3434521</v>
      </c>
      <c r="I6004">
        <v>3434862</v>
      </c>
      <c r="J6004" t="s">
        <v>64</v>
      </c>
      <c r="Q6004" t="s">
        <v>7553</v>
      </c>
      <c r="R6004">
        <v>342</v>
      </c>
    </row>
    <row r="6005" spans="1:19">
      <c r="A6005" t="s">
        <v>27</v>
      </c>
      <c r="B6005" t="s">
        <v>28</v>
      </c>
      <c r="C6005" t="s">
        <v>22</v>
      </c>
      <c r="D6005" t="s">
        <v>23</v>
      </c>
      <c r="E6005" t="s">
        <v>5</v>
      </c>
      <c r="G6005" t="s">
        <v>24</v>
      </c>
      <c r="H6005">
        <v>3434521</v>
      </c>
      <c r="I6005">
        <v>3434862</v>
      </c>
      <c r="J6005" t="s">
        <v>64</v>
      </c>
      <c r="K6005" t="s">
        <v>7554</v>
      </c>
      <c r="N6005" t="s">
        <v>7555</v>
      </c>
      <c r="Q6005" t="s">
        <v>7553</v>
      </c>
      <c r="R6005">
        <v>342</v>
      </c>
      <c r="S6005">
        <v>113</v>
      </c>
    </row>
    <row r="6006" spans="1:19">
      <c r="A6006" t="s">
        <v>20</v>
      </c>
      <c r="B6006" t="s">
        <v>21</v>
      </c>
      <c r="C6006" t="s">
        <v>22</v>
      </c>
      <c r="D6006" t="s">
        <v>23</v>
      </c>
      <c r="E6006" t="s">
        <v>5</v>
      </c>
      <c r="G6006" t="s">
        <v>24</v>
      </c>
      <c r="H6006">
        <v>3434994</v>
      </c>
      <c r="I6006">
        <v>3435830</v>
      </c>
      <c r="J6006" t="s">
        <v>64</v>
      </c>
      <c r="Q6006" t="s">
        <v>7556</v>
      </c>
      <c r="R6006">
        <v>837</v>
      </c>
    </row>
    <row r="6007" spans="1:19">
      <c r="A6007" t="s">
        <v>27</v>
      </c>
      <c r="B6007" t="s">
        <v>28</v>
      </c>
      <c r="C6007" t="s">
        <v>22</v>
      </c>
      <c r="D6007" t="s">
        <v>23</v>
      </c>
      <c r="E6007" t="s">
        <v>5</v>
      </c>
      <c r="G6007" t="s">
        <v>24</v>
      </c>
      <c r="H6007">
        <v>3434994</v>
      </c>
      <c r="I6007">
        <v>3435830</v>
      </c>
      <c r="J6007" t="s">
        <v>64</v>
      </c>
      <c r="K6007" t="s">
        <v>7557</v>
      </c>
      <c r="N6007" t="s">
        <v>7558</v>
      </c>
      <c r="Q6007" t="s">
        <v>7556</v>
      </c>
      <c r="R6007">
        <v>837</v>
      </c>
      <c r="S6007">
        <v>278</v>
      </c>
    </row>
    <row r="6008" spans="1:19">
      <c r="A6008" t="s">
        <v>20</v>
      </c>
      <c r="B6008" t="s">
        <v>21</v>
      </c>
      <c r="C6008" t="s">
        <v>22</v>
      </c>
      <c r="D6008" t="s">
        <v>23</v>
      </c>
      <c r="E6008" t="s">
        <v>5</v>
      </c>
      <c r="G6008" t="s">
        <v>24</v>
      </c>
      <c r="H6008">
        <v>3436215</v>
      </c>
      <c r="I6008">
        <v>3436541</v>
      </c>
      <c r="J6008" t="s">
        <v>25</v>
      </c>
      <c r="Q6008" t="s">
        <v>7559</v>
      </c>
      <c r="R6008">
        <v>327</v>
      </c>
    </row>
    <row r="6009" spans="1:19">
      <c r="A6009" t="s">
        <v>27</v>
      </c>
      <c r="B6009" t="s">
        <v>28</v>
      </c>
      <c r="C6009" t="s">
        <v>22</v>
      </c>
      <c r="D6009" t="s">
        <v>23</v>
      </c>
      <c r="E6009" t="s">
        <v>5</v>
      </c>
      <c r="G6009" t="s">
        <v>24</v>
      </c>
      <c r="H6009">
        <v>3436215</v>
      </c>
      <c r="I6009">
        <v>3436541</v>
      </c>
      <c r="J6009" t="s">
        <v>25</v>
      </c>
      <c r="K6009" t="s">
        <v>7560</v>
      </c>
      <c r="N6009" t="s">
        <v>7561</v>
      </c>
      <c r="Q6009" t="s">
        <v>7559</v>
      </c>
      <c r="R6009">
        <v>327</v>
      </c>
      <c r="S6009">
        <v>108</v>
      </c>
    </row>
    <row r="6010" spans="1:19">
      <c r="A6010" t="s">
        <v>20</v>
      </c>
      <c r="B6010" t="s">
        <v>21</v>
      </c>
      <c r="C6010" t="s">
        <v>22</v>
      </c>
      <c r="D6010" t="s">
        <v>23</v>
      </c>
      <c r="E6010" t="s">
        <v>5</v>
      </c>
      <c r="G6010" t="s">
        <v>24</v>
      </c>
      <c r="H6010">
        <v>3436528</v>
      </c>
      <c r="I6010">
        <v>3438483</v>
      </c>
      <c r="J6010" t="s">
        <v>25</v>
      </c>
      <c r="Q6010" t="s">
        <v>7562</v>
      </c>
      <c r="R6010">
        <v>1956</v>
      </c>
    </row>
    <row r="6011" spans="1:19">
      <c r="A6011" t="s">
        <v>27</v>
      </c>
      <c r="B6011" t="s">
        <v>28</v>
      </c>
      <c r="C6011" t="s">
        <v>22</v>
      </c>
      <c r="D6011" t="s">
        <v>23</v>
      </c>
      <c r="E6011" t="s">
        <v>5</v>
      </c>
      <c r="G6011" t="s">
        <v>24</v>
      </c>
      <c r="H6011">
        <v>3436528</v>
      </c>
      <c r="I6011">
        <v>3438483</v>
      </c>
      <c r="J6011" t="s">
        <v>25</v>
      </c>
      <c r="K6011" t="s">
        <v>7563</v>
      </c>
      <c r="N6011" t="s">
        <v>7564</v>
      </c>
      <c r="Q6011" t="s">
        <v>7562</v>
      </c>
      <c r="R6011">
        <v>1956</v>
      </c>
      <c r="S6011">
        <v>651</v>
      </c>
    </row>
    <row r="6012" spans="1:19">
      <c r="A6012" t="s">
        <v>20</v>
      </c>
      <c r="B6012" t="s">
        <v>21</v>
      </c>
      <c r="C6012" t="s">
        <v>22</v>
      </c>
      <c r="D6012" t="s">
        <v>23</v>
      </c>
      <c r="E6012" t="s">
        <v>5</v>
      </c>
      <c r="G6012" t="s">
        <v>24</v>
      </c>
      <c r="H6012">
        <v>3438500</v>
      </c>
      <c r="I6012">
        <v>3438967</v>
      </c>
      <c r="J6012" t="s">
        <v>25</v>
      </c>
      <c r="Q6012" t="s">
        <v>7565</v>
      </c>
      <c r="R6012">
        <v>468</v>
      </c>
    </row>
    <row r="6013" spans="1:19">
      <c r="A6013" t="s">
        <v>27</v>
      </c>
      <c r="B6013" t="s">
        <v>28</v>
      </c>
      <c r="C6013" t="s">
        <v>22</v>
      </c>
      <c r="D6013" t="s">
        <v>23</v>
      </c>
      <c r="E6013" t="s">
        <v>5</v>
      </c>
      <c r="G6013" t="s">
        <v>24</v>
      </c>
      <c r="H6013">
        <v>3438500</v>
      </c>
      <c r="I6013">
        <v>3438967</v>
      </c>
      <c r="J6013" t="s">
        <v>25</v>
      </c>
      <c r="K6013" t="s">
        <v>7566</v>
      </c>
      <c r="N6013" t="s">
        <v>7567</v>
      </c>
      <c r="Q6013" t="s">
        <v>7565</v>
      </c>
      <c r="R6013">
        <v>468</v>
      </c>
      <c r="S6013">
        <v>155</v>
      </c>
    </row>
    <row r="6014" spans="1:19">
      <c r="A6014" t="s">
        <v>20</v>
      </c>
      <c r="B6014" t="s">
        <v>21</v>
      </c>
      <c r="C6014" t="s">
        <v>22</v>
      </c>
      <c r="D6014" t="s">
        <v>23</v>
      </c>
      <c r="E6014" t="s">
        <v>5</v>
      </c>
      <c r="G6014" t="s">
        <v>24</v>
      </c>
      <c r="H6014">
        <v>3438994</v>
      </c>
      <c r="I6014">
        <v>3439590</v>
      </c>
      <c r="J6014" t="s">
        <v>25</v>
      </c>
      <c r="Q6014" t="s">
        <v>7568</v>
      </c>
      <c r="R6014">
        <v>597</v>
      </c>
    </row>
    <row r="6015" spans="1:19">
      <c r="A6015" t="s">
        <v>27</v>
      </c>
      <c r="B6015" t="s">
        <v>28</v>
      </c>
      <c r="C6015" t="s">
        <v>22</v>
      </c>
      <c r="D6015" t="s">
        <v>23</v>
      </c>
      <c r="E6015" t="s">
        <v>5</v>
      </c>
      <c r="G6015" t="s">
        <v>24</v>
      </c>
      <c r="H6015">
        <v>3438994</v>
      </c>
      <c r="I6015">
        <v>3439590</v>
      </c>
      <c r="J6015" t="s">
        <v>25</v>
      </c>
      <c r="K6015" t="s">
        <v>7569</v>
      </c>
      <c r="N6015" t="s">
        <v>7570</v>
      </c>
      <c r="Q6015" t="s">
        <v>7568</v>
      </c>
      <c r="R6015">
        <v>597</v>
      </c>
      <c r="S6015">
        <v>198</v>
      </c>
    </row>
    <row r="6016" spans="1:19">
      <c r="A6016" t="s">
        <v>20</v>
      </c>
      <c r="B6016" t="s">
        <v>21</v>
      </c>
      <c r="C6016" t="s">
        <v>22</v>
      </c>
      <c r="D6016" t="s">
        <v>23</v>
      </c>
      <c r="E6016" t="s">
        <v>5</v>
      </c>
      <c r="G6016" t="s">
        <v>24</v>
      </c>
      <c r="H6016">
        <v>3439628</v>
      </c>
      <c r="I6016">
        <v>3440647</v>
      </c>
      <c r="J6016" t="s">
        <v>25</v>
      </c>
      <c r="Q6016" t="s">
        <v>7571</v>
      </c>
      <c r="R6016">
        <v>1020</v>
      </c>
    </row>
    <row r="6017" spans="1:19">
      <c r="A6017" t="s">
        <v>27</v>
      </c>
      <c r="B6017" t="s">
        <v>28</v>
      </c>
      <c r="C6017" t="s">
        <v>22</v>
      </c>
      <c r="D6017" t="s">
        <v>23</v>
      </c>
      <c r="E6017" t="s">
        <v>5</v>
      </c>
      <c r="G6017" t="s">
        <v>24</v>
      </c>
      <c r="H6017">
        <v>3439628</v>
      </c>
      <c r="I6017">
        <v>3440647</v>
      </c>
      <c r="J6017" t="s">
        <v>25</v>
      </c>
      <c r="K6017" t="s">
        <v>7572</v>
      </c>
      <c r="N6017" t="s">
        <v>7573</v>
      </c>
      <c r="Q6017" t="s">
        <v>7571</v>
      </c>
      <c r="R6017">
        <v>1020</v>
      </c>
      <c r="S6017">
        <v>339</v>
      </c>
    </row>
    <row r="6018" spans="1:19">
      <c r="A6018" t="s">
        <v>20</v>
      </c>
      <c r="B6018" t="s">
        <v>21</v>
      </c>
      <c r="C6018" t="s">
        <v>22</v>
      </c>
      <c r="D6018" t="s">
        <v>23</v>
      </c>
      <c r="E6018" t="s">
        <v>5</v>
      </c>
      <c r="G6018" t="s">
        <v>24</v>
      </c>
      <c r="H6018">
        <v>3440640</v>
      </c>
      <c r="I6018">
        <v>3440960</v>
      </c>
      <c r="J6018" t="s">
        <v>25</v>
      </c>
      <c r="Q6018" t="s">
        <v>7574</v>
      </c>
      <c r="R6018">
        <v>321</v>
      </c>
    </row>
    <row r="6019" spans="1:19">
      <c r="A6019" t="s">
        <v>27</v>
      </c>
      <c r="B6019" t="s">
        <v>28</v>
      </c>
      <c r="C6019" t="s">
        <v>22</v>
      </c>
      <c r="D6019" t="s">
        <v>23</v>
      </c>
      <c r="E6019" t="s">
        <v>5</v>
      </c>
      <c r="G6019" t="s">
        <v>24</v>
      </c>
      <c r="H6019">
        <v>3440640</v>
      </c>
      <c r="I6019">
        <v>3440960</v>
      </c>
      <c r="J6019" t="s">
        <v>25</v>
      </c>
      <c r="K6019" t="s">
        <v>7575</v>
      </c>
      <c r="N6019" t="s">
        <v>7576</v>
      </c>
      <c r="Q6019" t="s">
        <v>7574</v>
      </c>
      <c r="R6019">
        <v>321</v>
      </c>
      <c r="S6019">
        <v>106</v>
      </c>
    </row>
    <row r="6020" spans="1:19">
      <c r="A6020" t="s">
        <v>20</v>
      </c>
      <c r="B6020" t="s">
        <v>21</v>
      </c>
      <c r="C6020" t="s">
        <v>22</v>
      </c>
      <c r="D6020" t="s">
        <v>23</v>
      </c>
      <c r="E6020" t="s">
        <v>5</v>
      </c>
      <c r="G6020" t="s">
        <v>24</v>
      </c>
      <c r="H6020">
        <v>3441043</v>
      </c>
      <c r="I6020">
        <v>3442833</v>
      </c>
      <c r="J6020" t="s">
        <v>25</v>
      </c>
      <c r="Q6020" t="s">
        <v>7577</v>
      </c>
      <c r="R6020">
        <v>1791</v>
      </c>
    </row>
    <row r="6021" spans="1:19">
      <c r="A6021" t="s">
        <v>27</v>
      </c>
      <c r="B6021" t="s">
        <v>28</v>
      </c>
      <c r="C6021" t="s">
        <v>22</v>
      </c>
      <c r="D6021" t="s">
        <v>23</v>
      </c>
      <c r="E6021" t="s">
        <v>5</v>
      </c>
      <c r="G6021" t="s">
        <v>24</v>
      </c>
      <c r="H6021">
        <v>3441043</v>
      </c>
      <c r="I6021">
        <v>3442833</v>
      </c>
      <c r="J6021" t="s">
        <v>25</v>
      </c>
      <c r="K6021" t="s">
        <v>7578</v>
      </c>
      <c r="N6021" t="s">
        <v>7579</v>
      </c>
      <c r="Q6021" t="s">
        <v>7577</v>
      </c>
      <c r="R6021">
        <v>1791</v>
      </c>
      <c r="S6021">
        <v>596</v>
      </c>
    </row>
    <row r="6022" spans="1:19">
      <c r="A6022" t="s">
        <v>20</v>
      </c>
      <c r="B6022" t="s">
        <v>21</v>
      </c>
      <c r="C6022" t="s">
        <v>22</v>
      </c>
      <c r="D6022" t="s">
        <v>23</v>
      </c>
      <c r="E6022" t="s">
        <v>5</v>
      </c>
      <c r="G6022" t="s">
        <v>24</v>
      </c>
      <c r="H6022">
        <v>3442835</v>
      </c>
      <c r="I6022">
        <v>3444217</v>
      </c>
      <c r="J6022" t="s">
        <v>25</v>
      </c>
      <c r="Q6022" t="s">
        <v>7580</v>
      </c>
      <c r="R6022">
        <v>1383</v>
      </c>
    </row>
    <row r="6023" spans="1:19">
      <c r="A6023" t="s">
        <v>27</v>
      </c>
      <c r="B6023" t="s">
        <v>28</v>
      </c>
      <c r="C6023" t="s">
        <v>22</v>
      </c>
      <c r="D6023" t="s">
        <v>23</v>
      </c>
      <c r="E6023" t="s">
        <v>5</v>
      </c>
      <c r="G6023" t="s">
        <v>24</v>
      </c>
      <c r="H6023">
        <v>3442835</v>
      </c>
      <c r="I6023">
        <v>3444217</v>
      </c>
      <c r="J6023" t="s">
        <v>25</v>
      </c>
      <c r="K6023" t="s">
        <v>7581</v>
      </c>
      <c r="N6023" t="s">
        <v>7582</v>
      </c>
      <c r="Q6023" t="s">
        <v>7580</v>
      </c>
      <c r="R6023">
        <v>1383</v>
      </c>
      <c r="S6023">
        <v>460</v>
      </c>
    </row>
    <row r="6024" spans="1:19">
      <c r="A6024" t="s">
        <v>20</v>
      </c>
      <c r="B6024" t="s">
        <v>21</v>
      </c>
      <c r="C6024" t="s">
        <v>22</v>
      </c>
      <c r="D6024" t="s">
        <v>23</v>
      </c>
      <c r="E6024" t="s">
        <v>5</v>
      </c>
      <c r="G6024" t="s">
        <v>24</v>
      </c>
      <c r="H6024">
        <v>3444315</v>
      </c>
      <c r="I6024">
        <v>3444983</v>
      </c>
      <c r="J6024" t="s">
        <v>25</v>
      </c>
      <c r="Q6024" t="s">
        <v>7583</v>
      </c>
      <c r="R6024">
        <v>669</v>
      </c>
    </row>
    <row r="6025" spans="1:19">
      <c r="A6025" t="s">
        <v>27</v>
      </c>
      <c r="B6025" t="s">
        <v>28</v>
      </c>
      <c r="C6025" t="s">
        <v>22</v>
      </c>
      <c r="D6025" t="s">
        <v>23</v>
      </c>
      <c r="E6025" t="s">
        <v>5</v>
      </c>
      <c r="G6025" t="s">
        <v>24</v>
      </c>
      <c r="H6025">
        <v>3444315</v>
      </c>
      <c r="I6025">
        <v>3444983</v>
      </c>
      <c r="J6025" t="s">
        <v>25</v>
      </c>
      <c r="K6025" t="s">
        <v>7584</v>
      </c>
      <c r="N6025" t="s">
        <v>7585</v>
      </c>
      <c r="Q6025" t="s">
        <v>7583</v>
      </c>
      <c r="R6025">
        <v>669</v>
      </c>
      <c r="S6025">
        <v>222</v>
      </c>
    </row>
    <row r="6026" spans="1:19">
      <c r="A6026" t="s">
        <v>20</v>
      </c>
      <c r="B6026" t="s">
        <v>21</v>
      </c>
      <c r="C6026" t="s">
        <v>22</v>
      </c>
      <c r="D6026" t="s">
        <v>23</v>
      </c>
      <c r="E6026" t="s">
        <v>5</v>
      </c>
      <c r="G6026" t="s">
        <v>24</v>
      </c>
      <c r="H6026">
        <v>3445041</v>
      </c>
      <c r="I6026">
        <v>3446663</v>
      </c>
      <c r="J6026" t="s">
        <v>64</v>
      </c>
      <c r="Q6026" t="s">
        <v>7586</v>
      </c>
      <c r="R6026">
        <v>1623</v>
      </c>
    </row>
    <row r="6027" spans="1:19">
      <c r="A6027" t="s">
        <v>27</v>
      </c>
      <c r="B6027" t="s">
        <v>28</v>
      </c>
      <c r="C6027" t="s">
        <v>22</v>
      </c>
      <c r="D6027" t="s">
        <v>23</v>
      </c>
      <c r="E6027" t="s">
        <v>5</v>
      </c>
      <c r="G6027" t="s">
        <v>24</v>
      </c>
      <c r="H6027">
        <v>3445041</v>
      </c>
      <c r="I6027">
        <v>3446663</v>
      </c>
      <c r="J6027" t="s">
        <v>64</v>
      </c>
      <c r="K6027" t="s">
        <v>7587</v>
      </c>
      <c r="N6027" t="s">
        <v>1481</v>
      </c>
      <c r="Q6027" t="s">
        <v>7586</v>
      </c>
      <c r="R6027">
        <v>1623</v>
      </c>
      <c r="S6027">
        <v>540</v>
      </c>
    </row>
    <row r="6028" spans="1:19">
      <c r="A6028" t="s">
        <v>20</v>
      </c>
      <c r="B6028" t="s">
        <v>21</v>
      </c>
      <c r="C6028" t="s">
        <v>22</v>
      </c>
      <c r="D6028" t="s">
        <v>23</v>
      </c>
      <c r="E6028" t="s">
        <v>5</v>
      </c>
      <c r="G6028" t="s">
        <v>24</v>
      </c>
      <c r="H6028">
        <v>3447006</v>
      </c>
      <c r="I6028">
        <v>3447542</v>
      </c>
      <c r="J6028" t="s">
        <v>64</v>
      </c>
      <c r="Q6028" t="s">
        <v>7588</v>
      </c>
      <c r="R6028">
        <v>537</v>
      </c>
    </row>
    <row r="6029" spans="1:19">
      <c r="A6029" t="s">
        <v>27</v>
      </c>
      <c r="B6029" t="s">
        <v>28</v>
      </c>
      <c r="C6029" t="s">
        <v>22</v>
      </c>
      <c r="D6029" t="s">
        <v>23</v>
      </c>
      <c r="E6029" t="s">
        <v>5</v>
      </c>
      <c r="G6029" t="s">
        <v>24</v>
      </c>
      <c r="H6029">
        <v>3447006</v>
      </c>
      <c r="I6029">
        <v>3447542</v>
      </c>
      <c r="J6029" t="s">
        <v>64</v>
      </c>
      <c r="K6029" t="s">
        <v>7589</v>
      </c>
      <c r="N6029" t="s">
        <v>423</v>
      </c>
      <c r="Q6029" t="s">
        <v>7588</v>
      </c>
      <c r="R6029">
        <v>537</v>
      </c>
      <c r="S6029">
        <v>178</v>
      </c>
    </row>
    <row r="6030" spans="1:19">
      <c r="A6030" t="s">
        <v>20</v>
      </c>
      <c r="B6030" t="s">
        <v>21</v>
      </c>
      <c r="C6030" t="s">
        <v>22</v>
      </c>
      <c r="D6030" t="s">
        <v>23</v>
      </c>
      <c r="E6030" t="s">
        <v>5</v>
      </c>
      <c r="G6030" t="s">
        <v>24</v>
      </c>
      <c r="H6030">
        <v>3447972</v>
      </c>
      <c r="I6030">
        <v>3448886</v>
      </c>
      <c r="J6030" t="s">
        <v>25</v>
      </c>
      <c r="Q6030" t="s">
        <v>7590</v>
      </c>
      <c r="R6030">
        <v>915</v>
      </c>
    </row>
    <row r="6031" spans="1:19">
      <c r="A6031" t="s">
        <v>27</v>
      </c>
      <c r="B6031" t="s">
        <v>28</v>
      </c>
      <c r="C6031" t="s">
        <v>22</v>
      </c>
      <c r="D6031" t="s">
        <v>23</v>
      </c>
      <c r="E6031" t="s">
        <v>5</v>
      </c>
      <c r="G6031" t="s">
        <v>24</v>
      </c>
      <c r="H6031">
        <v>3447972</v>
      </c>
      <c r="I6031">
        <v>3448886</v>
      </c>
      <c r="J6031" t="s">
        <v>25</v>
      </c>
      <c r="K6031" t="s">
        <v>7591</v>
      </c>
      <c r="N6031" t="s">
        <v>2515</v>
      </c>
      <c r="Q6031" t="s">
        <v>7590</v>
      </c>
      <c r="R6031">
        <v>915</v>
      </c>
      <c r="S6031">
        <v>304</v>
      </c>
    </row>
    <row r="6032" spans="1:19">
      <c r="A6032" t="s">
        <v>20</v>
      </c>
      <c r="B6032" t="s">
        <v>21</v>
      </c>
      <c r="C6032" t="s">
        <v>22</v>
      </c>
      <c r="D6032" t="s">
        <v>23</v>
      </c>
      <c r="E6032" t="s">
        <v>5</v>
      </c>
      <c r="G6032" t="s">
        <v>24</v>
      </c>
      <c r="H6032">
        <v>3448891</v>
      </c>
      <c r="I6032">
        <v>3450012</v>
      </c>
      <c r="J6032" t="s">
        <v>25</v>
      </c>
      <c r="Q6032" t="s">
        <v>7592</v>
      </c>
      <c r="R6032">
        <v>1122</v>
      </c>
    </row>
    <row r="6033" spans="1:19">
      <c r="A6033" t="s">
        <v>27</v>
      </c>
      <c r="B6033" t="s">
        <v>28</v>
      </c>
      <c r="C6033" t="s">
        <v>22</v>
      </c>
      <c r="D6033" t="s">
        <v>23</v>
      </c>
      <c r="E6033" t="s">
        <v>5</v>
      </c>
      <c r="G6033" t="s">
        <v>24</v>
      </c>
      <c r="H6033">
        <v>3448891</v>
      </c>
      <c r="I6033">
        <v>3450012</v>
      </c>
      <c r="J6033" t="s">
        <v>25</v>
      </c>
      <c r="K6033" t="s">
        <v>7593</v>
      </c>
      <c r="N6033" t="s">
        <v>42</v>
      </c>
      <c r="Q6033" t="s">
        <v>7592</v>
      </c>
      <c r="R6033">
        <v>1122</v>
      </c>
      <c r="S6033">
        <v>373</v>
      </c>
    </row>
    <row r="6034" spans="1:19">
      <c r="A6034" t="s">
        <v>20</v>
      </c>
      <c r="B6034" t="s">
        <v>21</v>
      </c>
      <c r="C6034" t="s">
        <v>22</v>
      </c>
      <c r="D6034" t="s">
        <v>23</v>
      </c>
      <c r="E6034" t="s">
        <v>5</v>
      </c>
      <c r="G6034" t="s">
        <v>24</v>
      </c>
      <c r="H6034">
        <v>3450303</v>
      </c>
      <c r="I6034">
        <v>3450923</v>
      </c>
      <c r="J6034" t="s">
        <v>64</v>
      </c>
      <c r="Q6034" t="s">
        <v>7594</v>
      </c>
      <c r="R6034">
        <v>621</v>
      </c>
    </row>
    <row r="6035" spans="1:19">
      <c r="A6035" t="s">
        <v>27</v>
      </c>
      <c r="B6035" t="s">
        <v>28</v>
      </c>
      <c r="C6035" t="s">
        <v>22</v>
      </c>
      <c r="D6035" t="s">
        <v>23</v>
      </c>
      <c r="E6035" t="s">
        <v>5</v>
      </c>
      <c r="G6035" t="s">
        <v>24</v>
      </c>
      <c r="H6035">
        <v>3450303</v>
      </c>
      <c r="I6035">
        <v>3450923</v>
      </c>
      <c r="J6035" t="s">
        <v>64</v>
      </c>
      <c r="K6035" t="s">
        <v>7595</v>
      </c>
      <c r="N6035" t="s">
        <v>42</v>
      </c>
      <c r="Q6035" t="s">
        <v>7594</v>
      </c>
      <c r="R6035">
        <v>621</v>
      </c>
      <c r="S6035">
        <v>206</v>
      </c>
    </row>
    <row r="6036" spans="1:19">
      <c r="A6036" t="s">
        <v>20</v>
      </c>
      <c r="B6036" t="s">
        <v>21</v>
      </c>
      <c r="C6036" t="s">
        <v>22</v>
      </c>
      <c r="D6036" t="s">
        <v>23</v>
      </c>
      <c r="E6036" t="s">
        <v>5</v>
      </c>
      <c r="G6036" t="s">
        <v>24</v>
      </c>
      <c r="H6036">
        <v>3451228</v>
      </c>
      <c r="I6036">
        <v>3452175</v>
      </c>
      <c r="J6036" t="s">
        <v>64</v>
      </c>
      <c r="Q6036" t="s">
        <v>7596</v>
      </c>
      <c r="R6036">
        <v>948</v>
      </c>
    </row>
    <row r="6037" spans="1:19">
      <c r="A6037" t="s">
        <v>27</v>
      </c>
      <c r="B6037" t="s">
        <v>28</v>
      </c>
      <c r="C6037" t="s">
        <v>22</v>
      </c>
      <c r="D6037" t="s">
        <v>23</v>
      </c>
      <c r="E6037" t="s">
        <v>5</v>
      </c>
      <c r="G6037" t="s">
        <v>24</v>
      </c>
      <c r="H6037">
        <v>3451228</v>
      </c>
      <c r="I6037">
        <v>3452175</v>
      </c>
      <c r="J6037" t="s">
        <v>64</v>
      </c>
      <c r="K6037" t="s">
        <v>7597</v>
      </c>
      <c r="N6037" t="s">
        <v>42</v>
      </c>
      <c r="Q6037" t="s">
        <v>7596</v>
      </c>
      <c r="R6037">
        <v>948</v>
      </c>
      <c r="S6037">
        <v>315</v>
      </c>
    </row>
    <row r="6038" spans="1:19">
      <c r="A6038" t="s">
        <v>20</v>
      </c>
      <c r="B6038" t="s">
        <v>21</v>
      </c>
      <c r="C6038" t="s">
        <v>22</v>
      </c>
      <c r="D6038" t="s">
        <v>23</v>
      </c>
      <c r="E6038" t="s">
        <v>5</v>
      </c>
      <c r="G6038" t="s">
        <v>24</v>
      </c>
      <c r="H6038">
        <v>3452324</v>
      </c>
      <c r="I6038">
        <v>3452530</v>
      </c>
      <c r="J6038" t="s">
        <v>64</v>
      </c>
      <c r="Q6038" t="s">
        <v>7598</v>
      </c>
      <c r="R6038">
        <v>207</v>
      </c>
    </row>
    <row r="6039" spans="1:19">
      <c r="A6039" t="s">
        <v>27</v>
      </c>
      <c r="B6039" t="s">
        <v>28</v>
      </c>
      <c r="C6039" t="s">
        <v>22</v>
      </c>
      <c r="D6039" t="s">
        <v>23</v>
      </c>
      <c r="E6039" t="s">
        <v>5</v>
      </c>
      <c r="G6039" t="s">
        <v>24</v>
      </c>
      <c r="H6039">
        <v>3452324</v>
      </c>
      <c r="I6039">
        <v>3452530</v>
      </c>
      <c r="J6039" t="s">
        <v>64</v>
      </c>
      <c r="K6039" t="s">
        <v>7599</v>
      </c>
      <c r="N6039" t="s">
        <v>42</v>
      </c>
      <c r="Q6039" t="s">
        <v>7598</v>
      </c>
      <c r="R6039">
        <v>207</v>
      </c>
      <c r="S6039">
        <v>68</v>
      </c>
    </row>
    <row r="6040" spans="1:19">
      <c r="A6040" t="s">
        <v>20</v>
      </c>
      <c r="B6040" t="s">
        <v>21</v>
      </c>
      <c r="C6040" t="s">
        <v>22</v>
      </c>
      <c r="D6040" t="s">
        <v>23</v>
      </c>
      <c r="E6040" t="s">
        <v>5</v>
      </c>
      <c r="G6040" t="s">
        <v>24</v>
      </c>
      <c r="H6040">
        <v>3452786</v>
      </c>
      <c r="I6040">
        <v>3453964</v>
      </c>
      <c r="J6040" t="s">
        <v>25</v>
      </c>
      <c r="Q6040" t="s">
        <v>7600</v>
      </c>
      <c r="R6040">
        <v>1179</v>
      </c>
    </row>
    <row r="6041" spans="1:19">
      <c r="A6041" t="s">
        <v>27</v>
      </c>
      <c r="B6041" t="s">
        <v>28</v>
      </c>
      <c r="C6041" t="s">
        <v>22</v>
      </c>
      <c r="D6041" t="s">
        <v>23</v>
      </c>
      <c r="E6041" t="s">
        <v>5</v>
      </c>
      <c r="G6041" t="s">
        <v>24</v>
      </c>
      <c r="H6041">
        <v>3452786</v>
      </c>
      <c r="I6041">
        <v>3453964</v>
      </c>
      <c r="J6041" t="s">
        <v>25</v>
      </c>
      <c r="K6041" t="s">
        <v>7601</v>
      </c>
      <c r="N6041" t="s">
        <v>7602</v>
      </c>
      <c r="Q6041" t="s">
        <v>7600</v>
      </c>
      <c r="R6041">
        <v>1179</v>
      </c>
      <c r="S6041">
        <v>392</v>
      </c>
    </row>
    <row r="6042" spans="1:19">
      <c r="A6042" t="s">
        <v>20</v>
      </c>
      <c r="B6042" t="s">
        <v>21</v>
      </c>
      <c r="C6042" t="s">
        <v>22</v>
      </c>
      <c r="D6042" t="s">
        <v>23</v>
      </c>
      <c r="E6042" t="s">
        <v>5</v>
      </c>
      <c r="G6042" t="s">
        <v>24</v>
      </c>
      <c r="H6042">
        <v>3454008</v>
      </c>
      <c r="I6042">
        <v>3454835</v>
      </c>
      <c r="J6042" t="s">
        <v>64</v>
      </c>
      <c r="Q6042" t="s">
        <v>7603</v>
      </c>
      <c r="R6042">
        <v>828</v>
      </c>
    </row>
    <row r="6043" spans="1:19">
      <c r="A6043" t="s">
        <v>27</v>
      </c>
      <c r="B6043" t="s">
        <v>28</v>
      </c>
      <c r="C6043" t="s">
        <v>22</v>
      </c>
      <c r="D6043" t="s">
        <v>23</v>
      </c>
      <c r="E6043" t="s">
        <v>5</v>
      </c>
      <c r="G6043" t="s">
        <v>24</v>
      </c>
      <c r="H6043">
        <v>3454008</v>
      </c>
      <c r="I6043">
        <v>3454835</v>
      </c>
      <c r="J6043" t="s">
        <v>64</v>
      </c>
      <c r="K6043" t="s">
        <v>7604</v>
      </c>
      <c r="N6043" t="s">
        <v>42</v>
      </c>
      <c r="Q6043" t="s">
        <v>7603</v>
      </c>
      <c r="R6043">
        <v>828</v>
      </c>
      <c r="S6043">
        <v>275</v>
      </c>
    </row>
    <row r="6044" spans="1:19">
      <c r="A6044" t="s">
        <v>20</v>
      </c>
      <c r="B6044" t="s">
        <v>21</v>
      </c>
      <c r="C6044" t="s">
        <v>22</v>
      </c>
      <c r="D6044" t="s">
        <v>23</v>
      </c>
      <c r="E6044" t="s">
        <v>5</v>
      </c>
      <c r="G6044" t="s">
        <v>24</v>
      </c>
      <c r="H6044">
        <v>3455160</v>
      </c>
      <c r="I6044">
        <v>3456023</v>
      </c>
      <c r="J6044" t="s">
        <v>25</v>
      </c>
      <c r="Q6044" t="s">
        <v>7605</v>
      </c>
      <c r="R6044">
        <v>864</v>
      </c>
    </row>
    <row r="6045" spans="1:19">
      <c r="A6045" t="s">
        <v>27</v>
      </c>
      <c r="B6045" t="s">
        <v>28</v>
      </c>
      <c r="C6045" t="s">
        <v>22</v>
      </c>
      <c r="D6045" t="s">
        <v>23</v>
      </c>
      <c r="E6045" t="s">
        <v>5</v>
      </c>
      <c r="G6045" t="s">
        <v>24</v>
      </c>
      <c r="H6045">
        <v>3455160</v>
      </c>
      <c r="I6045">
        <v>3456023</v>
      </c>
      <c r="J6045" t="s">
        <v>25</v>
      </c>
      <c r="K6045" t="s">
        <v>7606</v>
      </c>
      <c r="N6045" t="s">
        <v>1088</v>
      </c>
      <c r="Q6045" t="s">
        <v>7605</v>
      </c>
      <c r="R6045">
        <v>864</v>
      </c>
      <c r="S6045">
        <v>287</v>
      </c>
    </row>
    <row r="6046" spans="1:19">
      <c r="A6046" t="s">
        <v>20</v>
      </c>
      <c r="B6046" t="s">
        <v>21</v>
      </c>
      <c r="C6046" t="s">
        <v>22</v>
      </c>
      <c r="D6046" t="s">
        <v>23</v>
      </c>
      <c r="E6046" t="s">
        <v>5</v>
      </c>
      <c r="G6046" t="s">
        <v>24</v>
      </c>
      <c r="H6046">
        <v>3456058</v>
      </c>
      <c r="I6046">
        <v>3456768</v>
      </c>
      <c r="J6046" t="s">
        <v>25</v>
      </c>
      <c r="Q6046" t="s">
        <v>7607</v>
      </c>
      <c r="R6046">
        <v>711</v>
      </c>
    </row>
    <row r="6047" spans="1:19">
      <c r="A6047" t="s">
        <v>27</v>
      </c>
      <c r="B6047" t="s">
        <v>28</v>
      </c>
      <c r="C6047" t="s">
        <v>22</v>
      </c>
      <c r="D6047" t="s">
        <v>23</v>
      </c>
      <c r="E6047" t="s">
        <v>5</v>
      </c>
      <c r="G6047" t="s">
        <v>24</v>
      </c>
      <c r="H6047">
        <v>3456058</v>
      </c>
      <c r="I6047">
        <v>3456768</v>
      </c>
      <c r="J6047" t="s">
        <v>25</v>
      </c>
      <c r="K6047" t="s">
        <v>7608</v>
      </c>
      <c r="N6047" t="s">
        <v>2200</v>
      </c>
      <c r="Q6047" t="s">
        <v>7607</v>
      </c>
      <c r="R6047">
        <v>711</v>
      </c>
      <c r="S6047">
        <v>236</v>
      </c>
    </row>
    <row r="6048" spans="1:19">
      <c r="A6048" t="s">
        <v>20</v>
      </c>
      <c r="B6048" t="s">
        <v>21</v>
      </c>
      <c r="C6048" t="s">
        <v>22</v>
      </c>
      <c r="D6048" t="s">
        <v>23</v>
      </c>
      <c r="E6048" t="s">
        <v>5</v>
      </c>
      <c r="G6048" t="s">
        <v>24</v>
      </c>
      <c r="H6048">
        <v>3456752</v>
      </c>
      <c r="I6048">
        <v>3457576</v>
      </c>
      <c r="J6048" t="s">
        <v>25</v>
      </c>
      <c r="Q6048" t="s">
        <v>7609</v>
      </c>
      <c r="R6048">
        <v>825</v>
      </c>
    </row>
    <row r="6049" spans="1:19">
      <c r="A6049" t="s">
        <v>27</v>
      </c>
      <c r="B6049" t="s">
        <v>28</v>
      </c>
      <c r="C6049" t="s">
        <v>22</v>
      </c>
      <c r="D6049" t="s">
        <v>23</v>
      </c>
      <c r="E6049" t="s">
        <v>5</v>
      </c>
      <c r="G6049" t="s">
        <v>24</v>
      </c>
      <c r="H6049">
        <v>3456752</v>
      </c>
      <c r="I6049">
        <v>3457576</v>
      </c>
      <c r="J6049" t="s">
        <v>25</v>
      </c>
      <c r="K6049" t="s">
        <v>7610</v>
      </c>
      <c r="N6049" t="s">
        <v>2024</v>
      </c>
      <c r="Q6049" t="s">
        <v>7609</v>
      </c>
      <c r="R6049">
        <v>825</v>
      </c>
      <c r="S6049">
        <v>274</v>
      </c>
    </row>
    <row r="6050" spans="1:19">
      <c r="A6050" t="s">
        <v>20</v>
      </c>
      <c r="B6050" t="s">
        <v>21</v>
      </c>
      <c r="C6050" t="s">
        <v>22</v>
      </c>
      <c r="D6050" t="s">
        <v>23</v>
      </c>
      <c r="E6050" t="s">
        <v>5</v>
      </c>
      <c r="G6050" t="s">
        <v>24</v>
      </c>
      <c r="H6050">
        <v>3457599</v>
      </c>
      <c r="I6050">
        <v>3458684</v>
      </c>
      <c r="J6050" t="s">
        <v>64</v>
      </c>
      <c r="Q6050" t="s">
        <v>7611</v>
      </c>
      <c r="R6050">
        <v>1086</v>
      </c>
    </row>
    <row r="6051" spans="1:19">
      <c r="A6051" t="s">
        <v>27</v>
      </c>
      <c r="B6051" t="s">
        <v>28</v>
      </c>
      <c r="C6051" t="s">
        <v>22</v>
      </c>
      <c r="D6051" t="s">
        <v>23</v>
      </c>
      <c r="E6051" t="s">
        <v>5</v>
      </c>
      <c r="G6051" t="s">
        <v>24</v>
      </c>
      <c r="H6051">
        <v>3457599</v>
      </c>
      <c r="I6051">
        <v>3458684</v>
      </c>
      <c r="J6051" t="s">
        <v>64</v>
      </c>
      <c r="K6051" t="s">
        <v>7612</v>
      </c>
      <c r="N6051" t="s">
        <v>1167</v>
      </c>
      <c r="Q6051" t="s">
        <v>7611</v>
      </c>
      <c r="R6051">
        <v>1086</v>
      </c>
      <c r="S6051">
        <v>361</v>
      </c>
    </row>
    <row r="6052" spans="1:19">
      <c r="A6052" t="s">
        <v>20</v>
      </c>
      <c r="B6052" t="s">
        <v>21</v>
      </c>
      <c r="C6052" t="s">
        <v>22</v>
      </c>
      <c r="D6052" t="s">
        <v>23</v>
      </c>
      <c r="E6052" t="s">
        <v>5</v>
      </c>
      <c r="G6052" t="s">
        <v>24</v>
      </c>
      <c r="H6052">
        <v>3458684</v>
      </c>
      <c r="I6052">
        <v>3459496</v>
      </c>
      <c r="J6052" t="s">
        <v>64</v>
      </c>
      <c r="Q6052" t="s">
        <v>7613</v>
      </c>
      <c r="R6052">
        <v>813</v>
      </c>
    </row>
    <row r="6053" spans="1:19">
      <c r="A6053" t="s">
        <v>27</v>
      </c>
      <c r="B6053" t="s">
        <v>28</v>
      </c>
      <c r="C6053" t="s">
        <v>22</v>
      </c>
      <c r="D6053" t="s">
        <v>23</v>
      </c>
      <c r="E6053" t="s">
        <v>5</v>
      </c>
      <c r="G6053" t="s">
        <v>24</v>
      </c>
      <c r="H6053">
        <v>3458684</v>
      </c>
      <c r="I6053">
        <v>3459496</v>
      </c>
      <c r="J6053" t="s">
        <v>64</v>
      </c>
      <c r="K6053" t="s">
        <v>7614</v>
      </c>
      <c r="N6053" t="s">
        <v>1164</v>
      </c>
      <c r="Q6053" t="s">
        <v>7613</v>
      </c>
      <c r="R6053">
        <v>813</v>
      </c>
      <c r="S6053">
        <v>270</v>
      </c>
    </row>
    <row r="6054" spans="1:19">
      <c r="A6054" t="s">
        <v>20</v>
      </c>
      <c r="B6054" t="s">
        <v>21</v>
      </c>
      <c r="C6054" t="s">
        <v>22</v>
      </c>
      <c r="D6054" t="s">
        <v>23</v>
      </c>
      <c r="E6054" t="s">
        <v>5</v>
      </c>
      <c r="G6054" t="s">
        <v>24</v>
      </c>
      <c r="H6054">
        <v>3459660</v>
      </c>
      <c r="I6054">
        <v>3464087</v>
      </c>
      <c r="J6054" t="s">
        <v>64</v>
      </c>
      <c r="Q6054" t="s">
        <v>7615</v>
      </c>
      <c r="R6054">
        <v>4428</v>
      </c>
    </row>
    <row r="6055" spans="1:19">
      <c r="A6055" t="s">
        <v>27</v>
      </c>
      <c r="B6055" t="s">
        <v>28</v>
      </c>
      <c r="C6055" t="s">
        <v>22</v>
      </c>
      <c r="D6055" t="s">
        <v>23</v>
      </c>
      <c r="E6055" t="s">
        <v>5</v>
      </c>
      <c r="G6055" t="s">
        <v>24</v>
      </c>
      <c r="H6055">
        <v>3459660</v>
      </c>
      <c r="I6055">
        <v>3464087</v>
      </c>
      <c r="J6055" t="s">
        <v>64</v>
      </c>
      <c r="K6055" t="s">
        <v>7616</v>
      </c>
      <c r="N6055" t="s">
        <v>748</v>
      </c>
      <c r="Q6055" t="s">
        <v>7615</v>
      </c>
      <c r="R6055">
        <v>4428</v>
      </c>
      <c r="S6055">
        <v>1475</v>
      </c>
    </row>
    <row r="6056" spans="1:19">
      <c r="A6056" t="s">
        <v>20</v>
      </c>
      <c r="B6056" t="s">
        <v>21</v>
      </c>
      <c r="C6056" t="s">
        <v>22</v>
      </c>
      <c r="D6056" t="s">
        <v>23</v>
      </c>
      <c r="E6056" t="s">
        <v>5</v>
      </c>
      <c r="G6056" t="s">
        <v>24</v>
      </c>
      <c r="H6056">
        <v>3464122</v>
      </c>
      <c r="I6056">
        <v>3466230</v>
      </c>
      <c r="J6056" t="s">
        <v>64</v>
      </c>
      <c r="Q6056" t="s">
        <v>7617</v>
      </c>
      <c r="R6056">
        <v>2109</v>
      </c>
    </row>
    <row r="6057" spans="1:19">
      <c r="A6057" t="s">
        <v>27</v>
      </c>
      <c r="B6057" t="s">
        <v>28</v>
      </c>
      <c r="C6057" t="s">
        <v>22</v>
      </c>
      <c r="D6057" t="s">
        <v>23</v>
      </c>
      <c r="E6057" t="s">
        <v>5</v>
      </c>
      <c r="G6057" t="s">
        <v>24</v>
      </c>
      <c r="H6057">
        <v>3464122</v>
      </c>
      <c r="I6057">
        <v>3466230</v>
      </c>
      <c r="J6057" t="s">
        <v>64</v>
      </c>
      <c r="K6057" t="s">
        <v>7618</v>
      </c>
      <c r="N6057" t="s">
        <v>1159</v>
      </c>
      <c r="Q6057" t="s">
        <v>7617</v>
      </c>
      <c r="R6057">
        <v>2109</v>
      </c>
      <c r="S6057">
        <v>702</v>
      </c>
    </row>
    <row r="6058" spans="1:19">
      <c r="A6058" t="s">
        <v>20</v>
      </c>
      <c r="B6058" t="s">
        <v>21</v>
      </c>
      <c r="C6058" t="s">
        <v>22</v>
      </c>
      <c r="D6058" t="s">
        <v>23</v>
      </c>
      <c r="E6058" t="s">
        <v>5</v>
      </c>
      <c r="G6058" t="s">
        <v>24</v>
      </c>
      <c r="H6058">
        <v>3466245</v>
      </c>
      <c r="I6058">
        <v>3466670</v>
      </c>
      <c r="J6058" t="s">
        <v>64</v>
      </c>
      <c r="Q6058" t="s">
        <v>7619</v>
      </c>
      <c r="R6058">
        <v>426</v>
      </c>
    </row>
    <row r="6059" spans="1:19">
      <c r="A6059" t="s">
        <v>27</v>
      </c>
      <c r="B6059" t="s">
        <v>28</v>
      </c>
      <c r="C6059" t="s">
        <v>22</v>
      </c>
      <c r="D6059" t="s">
        <v>23</v>
      </c>
      <c r="E6059" t="s">
        <v>5</v>
      </c>
      <c r="G6059" t="s">
        <v>24</v>
      </c>
      <c r="H6059">
        <v>3466245</v>
      </c>
      <c r="I6059">
        <v>3466670</v>
      </c>
      <c r="J6059" t="s">
        <v>64</v>
      </c>
      <c r="K6059" t="s">
        <v>7620</v>
      </c>
      <c r="N6059" t="s">
        <v>1156</v>
      </c>
      <c r="Q6059" t="s">
        <v>7619</v>
      </c>
      <c r="R6059">
        <v>426</v>
      </c>
      <c r="S6059">
        <v>141</v>
      </c>
    </row>
    <row r="6060" spans="1:19">
      <c r="A6060" t="s">
        <v>20</v>
      </c>
      <c r="B6060" t="s">
        <v>21</v>
      </c>
      <c r="C6060" t="s">
        <v>22</v>
      </c>
      <c r="D6060" t="s">
        <v>23</v>
      </c>
      <c r="E6060" t="s">
        <v>5</v>
      </c>
      <c r="G6060" t="s">
        <v>24</v>
      </c>
      <c r="H6060">
        <v>3467617</v>
      </c>
      <c r="I6060">
        <v>3468177</v>
      </c>
      <c r="J6060" t="s">
        <v>25</v>
      </c>
      <c r="Q6060" t="s">
        <v>7621</v>
      </c>
      <c r="R6060">
        <v>561</v>
      </c>
    </row>
    <row r="6061" spans="1:19">
      <c r="A6061" t="s">
        <v>27</v>
      </c>
      <c r="B6061" t="s">
        <v>28</v>
      </c>
      <c r="C6061" t="s">
        <v>22</v>
      </c>
      <c r="D6061" t="s">
        <v>23</v>
      </c>
      <c r="E6061" t="s">
        <v>5</v>
      </c>
      <c r="G6061" t="s">
        <v>24</v>
      </c>
      <c r="H6061">
        <v>3467617</v>
      </c>
      <c r="I6061">
        <v>3468177</v>
      </c>
      <c r="J6061" t="s">
        <v>25</v>
      </c>
      <c r="K6061" t="s">
        <v>7622</v>
      </c>
      <c r="N6061" t="s">
        <v>7623</v>
      </c>
      <c r="Q6061" t="s">
        <v>7621</v>
      </c>
      <c r="R6061">
        <v>561</v>
      </c>
      <c r="S6061">
        <v>186</v>
      </c>
    </row>
    <row r="6062" spans="1:19">
      <c r="A6062" t="s">
        <v>20</v>
      </c>
      <c r="B6062" t="s">
        <v>21</v>
      </c>
      <c r="C6062" t="s">
        <v>22</v>
      </c>
      <c r="D6062" t="s">
        <v>23</v>
      </c>
      <c r="E6062" t="s">
        <v>5</v>
      </c>
      <c r="G6062" t="s">
        <v>24</v>
      </c>
      <c r="H6062">
        <v>3468478</v>
      </c>
      <c r="I6062">
        <v>3469410</v>
      </c>
      <c r="J6062" t="s">
        <v>25</v>
      </c>
      <c r="Q6062" t="s">
        <v>7624</v>
      </c>
      <c r="R6062">
        <v>933</v>
      </c>
    </row>
    <row r="6063" spans="1:19">
      <c r="A6063" t="s">
        <v>27</v>
      </c>
      <c r="B6063" t="s">
        <v>28</v>
      </c>
      <c r="C6063" t="s">
        <v>22</v>
      </c>
      <c r="D6063" t="s">
        <v>23</v>
      </c>
      <c r="E6063" t="s">
        <v>5</v>
      </c>
      <c r="G6063" t="s">
        <v>24</v>
      </c>
      <c r="H6063">
        <v>3468478</v>
      </c>
      <c r="I6063">
        <v>3469410</v>
      </c>
      <c r="J6063" t="s">
        <v>25</v>
      </c>
      <c r="K6063" t="s">
        <v>7625</v>
      </c>
      <c r="N6063" t="s">
        <v>660</v>
      </c>
      <c r="Q6063" t="s">
        <v>7624</v>
      </c>
      <c r="R6063">
        <v>933</v>
      </c>
      <c r="S6063">
        <v>310</v>
      </c>
    </row>
    <row r="6064" spans="1:19">
      <c r="A6064" t="s">
        <v>20</v>
      </c>
      <c r="B6064" t="s">
        <v>21</v>
      </c>
      <c r="C6064" t="s">
        <v>22</v>
      </c>
      <c r="D6064" t="s">
        <v>23</v>
      </c>
      <c r="E6064" t="s">
        <v>5</v>
      </c>
      <c r="G6064" t="s">
        <v>24</v>
      </c>
      <c r="H6064">
        <v>3469383</v>
      </c>
      <c r="I6064">
        <v>3469937</v>
      </c>
      <c r="J6064" t="s">
        <v>64</v>
      </c>
      <c r="Q6064" t="s">
        <v>7626</v>
      </c>
      <c r="R6064">
        <v>555</v>
      </c>
    </row>
    <row r="6065" spans="1:19">
      <c r="A6065" t="s">
        <v>27</v>
      </c>
      <c r="B6065" t="s">
        <v>28</v>
      </c>
      <c r="C6065" t="s">
        <v>22</v>
      </c>
      <c r="D6065" t="s">
        <v>23</v>
      </c>
      <c r="E6065" t="s">
        <v>5</v>
      </c>
      <c r="G6065" t="s">
        <v>24</v>
      </c>
      <c r="H6065">
        <v>3469383</v>
      </c>
      <c r="I6065">
        <v>3469937</v>
      </c>
      <c r="J6065" t="s">
        <v>64</v>
      </c>
      <c r="K6065" t="s">
        <v>7627</v>
      </c>
      <c r="N6065" t="s">
        <v>7628</v>
      </c>
      <c r="Q6065" t="s">
        <v>7626</v>
      </c>
      <c r="R6065">
        <v>555</v>
      </c>
      <c r="S6065">
        <v>184</v>
      </c>
    </row>
    <row r="6066" spans="1:19">
      <c r="A6066" t="s">
        <v>20</v>
      </c>
      <c r="B6066" t="s">
        <v>21</v>
      </c>
      <c r="C6066" t="s">
        <v>22</v>
      </c>
      <c r="D6066" t="s">
        <v>23</v>
      </c>
      <c r="E6066" t="s">
        <v>5</v>
      </c>
      <c r="G6066" t="s">
        <v>24</v>
      </c>
      <c r="H6066">
        <v>3470087</v>
      </c>
      <c r="I6066">
        <v>3470806</v>
      </c>
      <c r="J6066" t="s">
        <v>64</v>
      </c>
      <c r="Q6066" t="s">
        <v>7629</v>
      </c>
      <c r="R6066">
        <v>720</v>
      </c>
    </row>
    <row r="6067" spans="1:19">
      <c r="A6067" t="s">
        <v>27</v>
      </c>
      <c r="B6067" t="s">
        <v>28</v>
      </c>
      <c r="C6067" t="s">
        <v>22</v>
      </c>
      <c r="D6067" t="s">
        <v>23</v>
      </c>
      <c r="E6067" t="s">
        <v>5</v>
      </c>
      <c r="G6067" t="s">
        <v>24</v>
      </c>
      <c r="H6067">
        <v>3470087</v>
      </c>
      <c r="I6067">
        <v>3470806</v>
      </c>
      <c r="J6067" t="s">
        <v>64</v>
      </c>
      <c r="K6067" t="s">
        <v>7630</v>
      </c>
      <c r="N6067" t="s">
        <v>42</v>
      </c>
      <c r="Q6067" t="s">
        <v>7629</v>
      </c>
      <c r="R6067">
        <v>720</v>
      </c>
      <c r="S6067">
        <v>239</v>
      </c>
    </row>
    <row r="6068" spans="1:19">
      <c r="A6068" t="s">
        <v>20</v>
      </c>
      <c r="B6068" t="s">
        <v>21</v>
      </c>
      <c r="C6068" t="s">
        <v>22</v>
      </c>
      <c r="D6068" t="s">
        <v>23</v>
      </c>
      <c r="E6068" t="s">
        <v>5</v>
      </c>
      <c r="G6068" t="s">
        <v>24</v>
      </c>
      <c r="H6068">
        <v>3470785</v>
      </c>
      <c r="I6068">
        <v>3471465</v>
      </c>
      <c r="J6068" t="s">
        <v>64</v>
      </c>
      <c r="Q6068" t="s">
        <v>7631</v>
      </c>
      <c r="R6068">
        <v>681</v>
      </c>
    </row>
    <row r="6069" spans="1:19">
      <c r="A6069" t="s">
        <v>27</v>
      </c>
      <c r="B6069" t="s">
        <v>28</v>
      </c>
      <c r="C6069" t="s">
        <v>22</v>
      </c>
      <c r="D6069" t="s">
        <v>23</v>
      </c>
      <c r="E6069" t="s">
        <v>5</v>
      </c>
      <c r="G6069" t="s">
        <v>24</v>
      </c>
      <c r="H6069">
        <v>3470785</v>
      </c>
      <c r="I6069">
        <v>3471465</v>
      </c>
      <c r="J6069" t="s">
        <v>64</v>
      </c>
      <c r="K6069" t="s">
        <v>7632</v>
      </c>
      <c r="N6069" t="s">
        <v>7633</v>
      </c>
      <c r="Q6069" t="s">
        <v>7631</v>
      </c>
      <c r="R6069">
        <v>681</v>
      </c>
      <c r="S6069">
        <v>226</v>
      </c>
    </row>
    <row r="6070" spans="1:19">
      <c r="A6070" t="s">
        <v>20</v>
      </c>
      <c r="B6070" t="s">
        <v>21</v>
      </c>
      <c r="C6070" t="s">
        <v>22</v>
      </c>
      <c r="D6070" t="s">
        <v>23</v>
      </c>
      <c r="E6070" t="s">
        <v>5</v>
      </c>
      <c r="G6070" t="s">
        <v>24</v>
      </c>
      <c r="H6070">
        <v>3471632</v>
      </c>
      <c r="I6070">
        <v>3471919</v>
      </c>
      <c r="J6070" t="s">
        <v>25</v>
      </c>
      <c r="Q6070" t="s">
        <v>7634</v>
      </c>
      <c r="R6070">
        <v>288</v>
      </c>
    </row>
    <row r="6071" spans="1:19">
      <c r="A6071" t="s">
        <v>27</v>
      </c>
      <c r="B6071" t="s">
        <v>28</v>
      </c>
      <c r="C6071" t="s">
        <v>22</v>
      </c>
      <c r="D6071" t="s">
        <v>23</v>
      </c>
      <c r="E6071" t="s">
        <v>5</v>
      </c>
      <c r="G6071" t="s">
        <v>24</v>
      </c>
      <c r="H6071">
        <v>3471632</v>
      </c>
      <c r="I6071">
        <v>3471919</v>
      </c>
      <c r="J6071" t="s">
        <v>25</v>
      </c>
      <c r="K6071" t="s">
        <v>7635</v>
      </c>
      <c r="N6071" t="s">
        <v>42</v>
      </c>
      <c r="Q6071" t="s">
        <v>7634</v>
      </c>
      <c r="R6071">
        <v>288</v>
      </c>
      <c r="S6071">
        <v>95</v>
      </c>
    </row>
    <row r="6072" spans="1:19">
      <c r="A6072" t="s">
        <v>20</v>
      </c>
      <c r="B6072" t="s">
        <v>21</v>
      </c>
      <c r="C6072" t="s">
        <v>22</v>
      </c>
      <c r="D6072" t="s">
        <v>23</v>
      </c>
      <c r="E6072" t="s">
        <v>5</v>
      </c>
      <c r="G6072" t="s">
        <v>24</v>
      </c>
      <c r="H6072">
        <v>3471783</v>
      </c>
      <c r="I6072">
        <v>3472241</v>
      </c>
      <c r="J6072" t="s">
        <v>64</v>
      </c>
      <c r="Q6072" t="s">
        <v>7636</v>
      </c>
      <c r="R6072">
        <v>459</v>
      </c>
    </row>
    <row r="6073" spans="1:19">
      <c r="A6073" t="s">
        <v>27</v>
      </c>
      <c r="B6073" t="s">
        <v>28</v>
      </c>
      <c r="C6073" t="s">
        <v>22</v>
      </c>
      <c r="D6073" t="s">
        <v>23</v>
      </c>
      <c r="E6073" t="s">
        <v>5</v>
      </c>
      <c r="G6073" t="s">
        <v>24</v>
      </c>
      <c r="H6073">
        <v>3471783</v>
      </c>
      <c r="I6073">
        <v>3472241</v>
      </c>
      <c r="J6073" t="s">
        <v>64</v>
      </c>
      <c r="K6073" t="s">
        <v>7637</v>
      </c>
      <c r="N6073" t="s">
        <v>42</v>
      </c>
      <c r="Q6073" t="s">
        <v>7636</v>
      </c>
      <c r="R6073">
        <v>459</v>
      </c>
      <c r="S6073">
        <v>152</v>
      </c>
    </row>
    <row r="6074" spans="1:19">
      <c r="A6074" t="s">
        <v>20</v>
      </c>
      <c r="B6074" t="s">
        <v>21</v>
      </c>
      <c r="C6074" t="s">
        <v>22</v>
      </c>
      <c r="D6074" t="s">
        <v>23</v>
      </c>
      <c r="E6074" t="s">
        <v>5</v>
      </c>
      <c r="G6074" t="s">
        <v>24</v>
      </c>
      <c r="H6074">
        <v>3472258</v>
      </c>
      <c r="I6074">
        <v>3472797</v>
      </c>
      <c r="J6074" t="s">
        <v>64</v>
      </c>
      <c r="Q6074" t="s">
        <v>7638</v>
      </c>
      <c r="R6074">
        <v>540</v>
      </c>
    </row>
    <row r="6075" spans="1:19">
      <c r="A6075" t="s">
        <v>27</v>
      </c>
      <c r="B6075" t="s">
        <v>28</v>
      </c>
      <c r="C6075" t="s">
        <v>22</v>
      </c>
      <c r="D6075" t="s">
        <v>23</v>
      </c>
      <c r="E6075" t="s">
        <v>5</v>
      </c>
      <c r="G6075" t="s">
        <v>24</v>
      </c>
      <c r="H6075">
        <v>3472258</v>
      </c>
      <c r="I6075">
        <v>3472797</v>
      </c>
      <c r="J6075" t="s">
        <v>64</v>
      </c>
      <c r="K6075" t="s">
        <v>7639</v>
      </c>
      <c r="N6075" t="s">
        <v>42</v>
      </c>
      <c r="Q6075" t="s">
        <v>7638</v>
      </c>
      <c r="R6075">
        <v>540</v>
      </c>
      <c r="S6075">
        <v>179</v>
      </c>
    </row>
    <row r="6076" spans="1:19">
      <c r="A6076" t="s">
        <v>20</v>
      </c>
      <c r="B6076" t="s">
        <v>21</v>
      </c>
      <c r="C6076" t="s">
        <v>22</v>
      </c>
      <c r="D6076" t="s">
        <v>23</v>
      </c>
      <c r="E6076" t="s">
        <v>5</v>
      </c>
      <c r="G6076" t="s">
        <v>24</v>
      </c>
      <c r="H6076">
        <v>3472838</v>
      </c>
      <c r="I6076">
        <v>3473125</v>
      </c>
      <c r="J6076" t="s">
        <v>64</v>
      </c>
      <c r="Q6076" t="s">
        <v>7640</v>
      </c>
      <c r="R6076">
        <v>288</v>
      </c>
    </row>
    <row r="6077" spans="1:19">
      <c r="A6077" t="s">
        <v>27</v>
      </c>
      <c r="B6077" t="s">
        <v>28</v>
      </c>
      <c r="C6077" t="s">
        <v>22</v>
      </c>
      <c r="D6077" t="s">
        <v>23</v>
      </c>
      <c r="E6077" t="s">
        <v>5</v>
      </c>
      <c r="G6077" t="s">
        <v>24</v>
      </c>
      <c r="H6077">
        <v>3472838</v>
      </c>
      <c r="I6077">
        <v>3473125</v>
      </c>
      <c r="J6077" t="s">
        <v>64</v>
      </c>
      <c r="K6077" t="s">
        <v>7641</v>
      </c>
      <c r="N6077" t="s">
        <v>42</v>
      </c>
      <c r="Q6077" t="s">
        <v>7640</v>
      </c>
      <c r="R6077">
        <v>288</v>
      </c>
      <c r="S6077">
        <v>95</v>
      </c>
    </row>
    <row r="6078" spans="1:19">
      <c r="A6078" t="s">
        <v>20</v>
      </c>
      <c r="B6078" t="s">
        <v>21</v>
      </c>
      <c r="C6078" t="s">
        <v>22</v>
      </c>
      <c r="D6078" t="s">
        <v>23</v>
      </c>
      <c r="E6078" t="s">
        <v>5</v>
      </c>
      <c r="G6078" t="s">
        <v>24</v>
      </c>
      <c r="H6078">
        <v>3474089</v>
      </c>
      <c r="I6078">
        <v>3474286</v>
      </c>
      <c r="J6078" t="s">
        <v>64</v>
      </c>
      <c r="Q6078" t="s">
        <v>7642</v>
      </c>
      <c r="R6078">
        <v>198</v>
      </c>
    </row>
    <row r="6079" spans="1:19">
      <c r="A6079" t="s">
        <v>27</v>
      </c>
      <c r="B6079" t="s">
        <v>28</v>
      </c>
      <c r="C6079" t="s">
        <v>22</v>
      </c>
      <c r="D6079" t="s">
        <v>23</v>
      </c>
      <c r="E6079" t="s">
        <v>5</v>
      </c>
      <c r="G6079" t="s">
        <v>24</v>
      </c>
      <c r="H6079">
        <v>3474089</v>
      </c>
      <c r="I6079">
        <v>3474286</v>
      </c>
      <c r="J6079" t="s">
        <v>64</v>
      </c>
      <c r="K6079" t="s">
        <v>7643</v>
      </c>
      <c r="N6079" t="s">
        <v>42</v>
      </c>
      <c r="Q6079" t="s">
        <v>7642</v>
      </c>
      <c r="R6079">
        <v>198</v>
      </c>
      <c r="S6079">
        <v>65</v>
      </c>
    </row>
    <row r="6080" spans="1:19">
      <c r="A6080" t="s">
        <v>20</v>
      </c>
      <c r="B6080" t="s">
        <v>21</v>
      </c>
      <c r="C6080" t="s">
        <v>22</v>
      </c>
      <c r="D6080" t="s">
        <v>23</v>
      </c>
      <c r="E6080" t="s">
        <v>5</v>
      </c>
      <c r="G6080" t="s">
        <v>24</v>
      </c>
      <c r="H6080">
        <v>3475349</v>
      </c>
      <c r="I6080">
        <v>3475612</v>
      </c>
      <c r="J6080" t="s">
        <v>64</v>
      </c>
      <c r="Q6080" t="s">
        <v>7644</v>
      </c>
      <c r="R6080">
        <v>264</v>
      </c>
    </row>
    <row r="6081" spans="1:19">
      <c r="A6081" t="s">
        <v>27</v>
      </c>
      <c r="B6081" t="s">
        <v>28</v>
      </c>
      <c r="C6081" t="s">
        <v>22</v>
      </c>
      <c r="D6081" t="s">
        <v>23</v>
      </c>
      <c r="E6081" t="s">
        <v>5</v>
      </c>
      <c r="G6081" t="s">
        <v>24</v>
      </c>
      <c r="H6081">
        <v>3475349</v>
      </c>
      <c r="I6081">
        <v>3475612</v>
      </c>
      <c r="J6081" t="s">
        <v>64</v>
      </c>
      <c r="K6081" t="s">
        <v>7645</v>
      </c>
      <c r="N6081" t="s">
        <v>2138</v>
      </c>
      <c r="Q6081" t="s">
        <v>7644</v>
      </c>
      <c r="R6081">
        <v>264</v>
      </c>
      <c r="S6081">
        <v>87</v>
      </c>
    </row>
    <row r="6082" spans="1:19">
      <c r="A6082" t="s">
        <v>20</v>
      </c>
      <c r="B6082" t="s">
        <v>21</v>
      </c>
      <c r="C6082" t="s">
        <v>22</v>
      </c>
      <c r="D6082" t="s">
        <v>23</v>
      </c>
      <c r="E6082" t="s">
        <v>5</v>
      </c>
      <c r="G6082" t="s">
        <v>24</v>
      </c>
      <c r="H6082">
        <v>3475626</v>
      </c>
      <c r="I6082">
        <v>3476618</v>
      </c>
      <c r="J6082" t="s">
        <v>64</v>
      </c>
      <c r="Q6082" t="s">
        <v>7646</v>
      </c>
      <c r="R6082">
        <v>993</v>
      </c>
    </row>
    <row r="6083" spans="1:19">
      <c r="A6083" t="s">
        <v>27</v>
      </c>
      <c r="B6083" t="s">
        <v>28</v>
      </c>
      <c r="C6083" t="s">
        <v>22</v>
      </c>
      <c r="D6083" t="s">
        <v>23</v>
      </c>
      <c r="E6083" t="s">
        <v>5</v>
      </c>
      <c r="G6083" t="s">
        <v>24</v>
      </c>
      <c r="H6083">
        <v>3475626</v>
      </c>
      <c r="I6083">
        <v>3476618</v>
      </c>
      <c r="J6083" t="s">
        <v>64</v>
      </c>
      <c r="K6083" t="s">
        <v>7647</v>
      </c>
      <c r="N6083" t="s">
        <v>2133</v>
      </c>
      <c r="Q6083" t="s">
        <v>7646</v>
      </c>
      <c r="R6083">
        <v>993</v>
      </c>
      <c r="S6083">
        <v>330</v>
      </c>
    </row>
    <row r="6084" spans="1:19">
      <c r="A6084" t="s">
        <v>20</v>
      </c>
      <c r="B6084" t="s">
        <v>21</v>
      </c>
      <c r="C6084" t="s">
        <v>22</v>
      </c>
      <c r="D6084" t="s">
        <v>23</v>
      </c>
      <c r="E6084" t="s">
        <v>5</v>
      </c>
      <c r="G6084" t="s">
        <v>24</v>
      </c>
      <c r="H6084">
        <v>3476632</v>
      </c>
      <c r="I6084">
        <v>3477138</v>
      </c>
      <c r="J6084" t="s">
        <v>64</v>
      </c>
      <c r="Q6084" t="s">
        <v>7648</v>
      </c>
      <c r="R6084">
        <v>507</v>
      </c>
    </row>
    <row r="6085" spans="1:19">
      <c r="A6085" t="s">
        <v>27</v>
      </c>
      <c r="B6085" t="s">
        <v>28</v>
      </c>
      <c r="C6085" t="s">
        <v>22</v>
      </c>
      <c r="D6085" t="s">
        <v>23</v>
      </c>
      <c r="E6085" t="s">
        <v>5</v>
      </c>
      <c r="G6085" t="s">
        <v>24</v>
      </c>
      <c r="H6085">
        <v>3476632</v>
      </c>
      <c r="I6085">
        <v>3477138</v>
      </c>
      <c r="J6085" t="s">
        <v>64</v>
      </c>
      <c r="K6085" t="s">
        <v>7649</v>
      </c>
      <c r="N6085" t="s">
        <v>2141</v>
      </c>
      <c r="Q6085" t="s">
        <v>7648</v>
      </c>
      <c r="R6085">
        <v>507</v>
      </c>
      <c r="S6085">
        <v>168</v>
      </c>
    </row>
    <row r="6086" spans="1:19">
      <c r="A6086" t="s">
        <v>20</v>
      </c>
      <c r="B6086" t="s">
        <v>21</v>
      </c>
      <c r="C6086" t="s">
        <v>22</v>
      </c>
      <c r="D6086" t="s">
        <v>23</v>
      </c>
      <c r="E6086" t="s">
        <v>5</v>
      </c>
      <c r="G6086" t="s">
        <v>24</v>
      </c>
      <c r="H6086">
        <v>3477157</v>
      </c>
      <c r="I6086">
        <v>3479409</v>
      </c>
      <c r="J6086" t="s">
        <v>64</v>
      </c>
      <c r="Q6086" t="s">
        <v>7650</v>
      </c>
      <c r="R6086">
        <v>2253</v>
      </c>
    </row>
    <row r="6087" spans="1:19">
      <c r="A6087" t="s">
        <v>27</v>
      </c>
      <c r="B6087" t="s">
        <v>28</v>
      </c>
      <c r="C6087" t="s">
        <v>22</v>
      </c>
      <c r="D6087" t="s">
        <v>23</v>
      </c>
      <c r="E6087" t="s">
        <v>5</v>
      </c>
      <c r="G6087" t="s">
        <v>24</v>
      </c>
      <c r="H6087">
        <v>3477157</v>
      </c>
      <c r="I6087">
        <v>3479409</v>
      </c>
      <c r="J6087" t="s">
        <v>64</v>
      </c>
      <c r="K6087" t="s">
        <v>7651</v>
      </c>
      <c r="N6087" t="s">
        <v>7652</v>
      </c>
      <c r="Q6087" t="s">
        <v>7650</v>
      </c>
      <c r="R6087">
        <v>2253</v>
      </c>
      <c r="S6087">
        <v>750</v>
      </c>
    </row>
    <row r="6088" spans="1:19">
      <c r="A6088" t="s">
        <v>20</v>
      </c>
      <c r="B6088" t="s">
        <v>21</v>
      </c>
      <c r="C6088" t="s">
        <v>22</v>
      </c>
      <c r="D6088" t="s">
        <v>23</v>
      </c>
      <c r="E6088" t="s">
        <v>5</v>
      </c>
      <c r="G6088" t="s">
        <v>24</v>
      </c>
      <c r="H6088">
        <v>3479431</v>
      </c>
      <c r="I6088">
        <v>3480156</v>
      </c>
      <c r="J6088" t="s">
        <v>64</v>
      </c>
      <c r="Q6088" t="s">
        <v>7653</v>
      </c>
      <c r="R6088">
        <v>726</v>
      </c>
    </row>
    <row r="6089" spans="1:19">
      <c r="A6089" t="s">
        <v>27</v>
      </c>
      <c r="B6089" t="s">
        <v>28</v>
      </c>
      <c r="C6089" t="s">
        <v>22</v>
      </c>
      <c r="D6089" t="s">
        <v>23</v>
      </c>
      <c r="E6089" t="s">
        <v>5</v>
      </c>
      <c r="G6089" t="s">
        <v>24</v>
      </c>
      <c r="H6089">
        <v>3479431</v>
      </c>
      <c r="I6089">
        <v>3480156</v>
      </c>
      <c r="J6089" t="s">
        <v>64</v>
      </c>
      <c r="K6089" t="s">
        <v>7654</v>
      </c>
      <c r="N6089" t="s">
        <v>7655</v>
      </c>
      <c r="Q6089" t="s">
        <v>7653</v>
      </c>
      <c r="R6089">
        <v>726</v>
      </c>
      <c r="S6089">
        <v>241</v>
      </c>
    </row>
    <row r="6090" spans="1:19">
      <c r="A6090" t="s">
        <v>20</v>
      </c>
      <c r="B6090" t="s">
        <v>21</v>
      </c>
      <c r="C6090" t="s">
        <v>22</v>
      </c>
      <c r="D6090" t="s">
        <v>23</v>
      </c>
      <c r="E6090" t="s">
        <v>5</v>
      </c>
      <c r="G6090" t="s">
        <v>24</v>
      </c>
      <c r="H6090">
        <v>3480175</v>
      </c>
      <c r="I6090">
        <v>3481059</v>
      </c>
      <c r="J6090" t="s">
        <v>64</v>
      </c>
      <c r="Q6090" t="s">
        <v>7656</v>
      </c>
      <c r="R6090">
        <v>885</v>
      </c>
    </row>
    <row r="6091" spans="1:19">
      <c r="A6091" t="s">
        <v>27</v>
      </c>
      <c r="B6091" t="s">
        <v>28</v>
      </c>
      <c r="C6091" t="s">
        <v>22</v>
      </c>
      <c r="D6091" t="s">
        <v>23</v>
      </c>
      <c r="E6091" t="s">
        <v>5</v>
      </c>
      <c r="G6091" t="s">
        <v>24</v>
      </c>
      <c r="H6091">
        <v>3480175</v>
      </c>
      <c r="I6091">
        <v>3481059</v>
      </c>
      <c r="J6091" t="s">
        <v>64</v>
      </c>
      <c r="K6091" t="s">
        <v>7657</v>
      </c>
      <c r="N6091" t="s">
        <v>7658</v>
      </c>
      <c r="Q6091" t="s">
        <v>7656</v>
      </c>
      <c r="R6091">
        <v>885</v>
      </c>
      <c r="S6091">
        <v>294</v>
      </c>
    </row>
    <row r="6092" spans="1:19">
      <c r="A6092" t="s">
        <v>20</v>
      </c>
      <c r="B6092" t="s">
        <v>21</v>
      </c>
      <c r="C6092" t="s">
        <v>22</v>
      </c>
      <c r="D6092" t="s">
        <v>23</v>
      </c>
      <c r="E6092" t="s">
        <v>5</v>
      </c>
      <c r="G6092" t="s">
        <v>24</v>
      </c>
      <c r="H6092">
        <v>3481065</v>
      </c>
      <c r="I6092">
        <v>3482741</v>
      </c>
      <c r="J6092" t="s">
        <v>64</v>
      </c>
      <c r="Q6092" t="s">
        <v>7659</v>
      </c>
      <c r="R6092">
        <v>1677</v>
      </c>
    </row>
    <row r="6093" spans="1:19">
      <c r="A6093" t="s">
        <v>27</v>
      </c>
      <c r="B6093" t="s">
        <v>28</v>
      </c>
      <c r="C6093" t="s">
        <v>22</v>
      </c>
      <c r="D6093" t="s">
        <v>23</v>
      </c>
      <c r="E6093" t="s">
        <v>5</v>
      </c>
      <c r="G6093" t="s">
        <v>24</v>
      </c>
      <c r="H6093">
        <v>3481065</v>
      </c>
      <c r="I6093">
        <v>3482741</v>
      </c>
      <c r="J6093" t="s">
        <v>64</v>
      </c>
      <c r="K6093" t="s">
        <v>7660</v>
      </c>
      <c r="N6093" t="s">
        <v>42</v>
      </c>
      <c r="Q6093" t="s">
        <v>7659</v>
      </c>
      <c r="R6093">
        <v>1677</v>
      </c>
      <c r="S6093">
        <v>558</v>
      </c>
    </row>
    <row r="6094" spans="1:19">
      <c r="A6094" t="s">
        <v>20</v>
      </c>
      <c r="B6094" t="s">
        <v>21</v>
      </c>
      <c r="C6094" t="s">
        <v>22</v>
      </c>
      <c r="D6094" t="s">
        <v>23</v>
      </c>
      <c r="E6094" t="s">
        <v>5</v>
      </c>
      <c r="G6094" t="s">
        <v>24</v>
      </c>
      <c r="H6094">
        <v>3482753</v>
      </c>
      <c r="I6094">
        <v>3483475</v>
      </c>
      <c r="J6094" t="s">
        <v>64</v>
      </c>
      <c r="Q6094" t="s">
        <v>7661</v>
      </c>
      <c r="R6094">
        <v>723</v>
      </c>
    </row>
    <row r="6095" spans="1:19">
      <c r="A6095" t="s">
        <v>27</v>
      </c>
      <c r="B6095" t="s">
        <v>28</v>
      </c>
      <c r="C6095" t="s">
        <v>22</v>
      </c>
      <c r="D6095" t="s">
        <v>23</v>
      </c>
      <c r="E6095" t="s">
        <v>5</v>
      </c>
      <c r="G6095" t="s">
        <v>24</v>
      </c>
      <c r="H6095">
        <v>3482753</v>
      </c>
      <c r="I6095">
        <v>3483475</v>
      </c>
      <c r="J6095" t="s">
        <v>64</v>
      </c>
      <c r="K6095" t="s">
        <v>7662</v>
      </c>
      <c r="N6095" t="s">
        <v>7663</v>
      </c>
      <c r="Q6095" t="s">
        <v>7661</v>
      </c>
      <c r="R6095">
        <v>723</v>
      </c>
      <c r="S6095">
        <v>240</v>
      </c>
    </row>
    <row r="6096" spans="1:19">
      <c r="A6096" t="s">
        <v>20</v>
      </c>
      <c r="B6096" t="s">
        <v>21</v>
      </c>
      <c r="C6096" t="s">
        <v>22</v>
      </c>
      <c r="D6096" t="s">
        <v>23</v>
      </c>
      <c r="E6096" t="s">
        <v>5</v>
      </c>
      <c r="G6096" t="s">
        <v>24</v>
      </c>
      <c r="H6096">
        <v>3483732</v>
      </c>
      <c r="I6096">
        <v>3484652</v>
      </c>
      <c r="J6096" t="s">
        <v>25</v>
      </c>
      <c r="Q6096" t="s">
        <v>7664</v>
      </c>
      <c r="R6096">
        <v>921</v>
      </c>
    </row>
    <row r="6097" spans="1:19">
      <c r="A6097" t="s">
        <v>27</v>
      </c>
      <c r="B6097" t="s">
        <v>28</v>
      </c>
      <c r="C6097" t="s">
        <v>22</v>
      </c>
      <c r="D6097" t="s">
        <v>23</v>
      </c>
      <c r="E6097" t="s">
        <v>5</v>
      </c>
      <c r="G6097" t="s">
        <v>24</v>
      </c>
      <c r="H6097">
        <v>3483732</v>
      </c>
      <c r="I6097">
        <v>3484652</v>
      </c>
      <c r="J6097" t="s">
        <v>25</v>
      </c>
      <c r="K6097" t="s">
        <v>7665</v>
      </c>
      <c r="N6097" t="s">
        <v>7666</v>
      </c>
      <c r="Q6097" t="s">
        <v>7664</v>
      </c>
      <c r="R6097">
        <v>921</v>
      </c>
      <c r="S6097">
        <v>306</v>
      </c>
    </row>
    <row r="6098" spans="1:19">
      <c r="A6098" t="s">
        <v>20</v>
      </c>
      <c r="B6098" t="s">
        <v>21</v>
      </c>
      <c r="C6098" t="s">
        <v>22</v>
      </c>
      <c r="D6098" t="s">
        <v>23</v>
      </c>
      <c r="E6098" t="s">
        <v>5</v>
      </c>
      <c r="G6098" t="s">
        <v>24</v>
      </c>
      <c r="H6098">
        <v>3484682</v>
      </c>
      <c r="I6098">
        <v>3485500</v>
      </c>
      <c r="J6098" t="s">
        <v>64</v>
      </c>
      <c r="Q6098" t="s">
        <v>7667</v>
      </c>
      <c r="R6098">
        <v>819</v>
      </c>
    </row>
    <row r="6099" spans="1:19">
      <c r="A6099" t="s">
        <v>27</v>
      </c>
      <c r="B6099" t="s">
        <v>28</v>
      </c>
      <c r="C6099" t="s">
        <v>22</v>
      </c>
      <c r="D6099" t="s">
        <v>23</v>
      </c>
      <c r="E6099" t="s">
        <v>5</v>
      </c>
      <c r="G6099" t="s">
        <v>24</v>
      </c>
      <c r="H6099">
        <v>3484682</v>
      </c>
      <c r="I6099">
        <v>3485500</v>
      </c>
      <c r="J6099" t="s">
        <v>64</v>
      </c>
      <c r="K6099" t="s">
        <v>7668</v>
      </c>
      <c r="N6099" t="s">
        <v>7669</v>
      </c>
      <c r="Q6099" t="s">
        <v>7667</v>
      </c>
      <c r="R6099">
        <v>819</v>
      </c>
      <c r="S6099">
        <v>272</v>
      </c>
    </row>
    <row r="6100" spans="1:19">
      <c r="A6100" t="s">
        <v>20</v>
      </c>
      <c r="B6100" t="s">
        <v>21</v>
      </c>
      <c r="C6100" t="s">
        <v>22</v>
      </c>
      <c r="D6100" t="s">
        <v>23</v>
      </c>
      <c r="E6100" t="s">
        <v>5</v>
      </c>
      <c r="G6100" t="s">
        <v>24</v>
      </c>
      <c r="H6100">
        <v>3485635</v>
      </c>
      <c r="I6100">
        <v>3487044</v>
      </c>
      <c r="J6100" t="s">
        <v>64</v>
      </c>
      <c r="Q6100" t="s">
        <v>7670</v>
      </c>
      <c r="R6100">
        <v>1410</v>
      </c>
    </row>
    <row r="6101" spans="1:19">
      <c r="A6101" t="s">
        <v>27</v>
      </c>
      <c r="B6101" t="s">
        <v>28</v>
      </c>
      <c r="C6101" t="s">
        <v>22</v>
      </c>
      <c r="D6101" t="s">
        <v>23</v>
      </c>
      <c r="E6101" t="s">
        <v>5</v>
      </c>
      <c r="G6101" t="s">
        <v>24</v>
      </c>
      <c r="H6101">
        <v>3485635</v>
      </c>
      <c r="I6101">
        <v>3487044</v>
      </c>
      <c r="J6101" t="s">
        <v>64</v>
      </c>
      <c r="K6101" t="s">
        <v>7671</v>
      </c>
      <c r="N6101" t="s">
        <v>2220</v>
      </c>
      <c r="Q6101" t="s">
        <v>7670</v>
      </c>
      <c r="R6101">
        <v>1410</v>
      </c>
      <c r="S6101">
        <v>469</v>
      </c>
    </row>
    <row r="6102" spans="1:19">
      <c r="A6102" t="s">
        <v>20</v>
      </c>
      <c r="B6102" t="s">
        <v>21</v>
      </c>
      <c r="C6102" t="s">
        <v>22</v>
      </c>
      <c r="D6102" t="s">
        <v>23</v>
      </c>
      <c r="E6102" t="s">
        <v>5</v>
      </c>
      <c r="G6102" t="s">
        <v>24</v>
      </c>
      <c r="H6102">
        <v>3487303</v>
      </c>
      <c r="I6102">
        <v>3487725</v>
      </c>
      <c r="J6102" t="s">
        <v>25</v>
      </c>
      <c r="Q6102" t="s">
        <v>7672</v>
      </c>
      <c r="R6102">
        <v>423</v>
      </c>
    </row>
    <row r="6103" spans="1:19">
      <c r="A6103" t="s">
        <v>27</v>
      </c>
      <c r="B6103" t="s">
        <v>28</v>
      </c>
      <c r="C6103" t="s">
        <v>22</v>
      </c>
      <c r="D6103" t="s">
        <v>23</v>
      </c>
      <c r="E6103" t="s">
        <v>5</v>
      </c>
      <c r="G6103" t="s">
        <v>24</v>
      </c>
      <c r="H6103">
        <v>3487303</v>
      </c>
      <c r="I6103">
        <v>3487725</v>
      </c>
      <c r="J6103" t="s">
        <v>25</v>
      </c>
      <c r="K6103" t="s">
        <v>7673</v>
      </c>
      <c r="N6103" t="s">
        <v>1887</v>
      </c>
      <c r="Q6103" t="s">
        <v>7672</v>
      </c>
      <c r="R6103">
        <v>423</v>
      </c>
      <c r="S6103">
        <v>140</v>
      </c>
    </row>
    <row r="6104" spans="1:19">
      <c r="A6104" t="s">
        <v>20</v>
      </c>
      <c r="B6104" t="s">
        <v>21</v>
      </c>
      <c r="C6104" t="s">
        <v>22</v>
      </c>
      <c r="D6104" t="s">
        <v>23</v>
      </c>
      <c r="E6104" t="s">
        <v>5</v>
      </c>
      <c r="G6104" t="s">
        <v>24</v>
      </c>
      <c r="H6104">
        <v>3487722</v>
      </c>
      <c r="I6104">
        <v>3488186</v>
      </c>
      <c r="J6104" t="s">
        <v>25</v>
      </c>
      <c r="Q6104" t="s">
        <v>7674</v>
      </c>
      <c r="R6104">
        <v>465</v>
      </c>
    </row>
    <row r="6105" spans="1:19">
      <c r="A6105" t="s">
        <v>27</v>
      </c>
      <c r="B6105" t="s">
        <v>28</v>
      </c>
      <c r="C6105" t="s">
        <v>22</v>
      </c>
      <c r="D6105" t="s">
        <v>23</v>
      </c>
      <c r="E6105" t="s">
        <v>5</v>
      </c>
      <c r="G6105" t="s">
        <v>24</v>
      </c>
      <c r="H6105">
        <v>3487722</v>
      </c>
      <c r="I6105">
        <v>3488186</v>
      </c>
      <c r="J6105" t="s">
        <v>25</v>
      </c>
      <c r="K6105" t="s">
        <v>7675</v>
      </c>
      <c r="N6105" t="s">
        <v>136</v>
      </c>
      <c r="Q6105" t="s">
        <v>7674</v>
      </c>
      <c r="R6105">
        <v>465</v>
      </c>
      <c r="S6105">
        <v>154</v>
      </c>
    </row>
    <row r="6106" spans="1:19">
      <c r="A6106" t="s">
        <v>20</v>
      </c>
      <c r="B6106" t="s">
        <v>21</v>
      </c>
      <c r="C6106" t="s">
        <v>22</v>
      </c>
      <c r="D6106" t="s">
        <v>23</v>
      </c>
      <c r="E6106" t="s">
        <v>5</v>
      </c>
      <c r="G6106" t="s">
        <v>24</v>
      </c>
      <c r="H6106">
        <v>3488273</v>
      </c>
      <c r="I6106">
        <v>3489046</v>
      </c>
      <c r="J6106" t="s">
        <v>64</v>
      </c>
      <c r="Q6106" t="s">
        <v>7676</v>
      </c>
      <c r="R6106">
        <v>774</v>
      </c>
    </row>
    <row r="6107" spans="1:19">
      <c r="A6107" t="s">
        <v>27</v>
      </c>
      <c r="B6107" t="s">
        <v>28</v>
      </c>
      <c r="C6107" t="s">
        <v>22</v>
      </c>
      <c r="D6107" t="s">
        <v>23</v>
      </c>
      <c r="E6107" t="s">
        <v>5</v>
      </c>
      <c r="G6107" t="s">
        <v>24</v>
      </c>
      <c r="H6107">
        <v>3488273</v>
      </c>
      <c r="I6107">
        <v>3489046</v>
      </c>
      <c r="J6107" t="s">
        <v>64</v>
      </c>
      <c r="K6107" t="s">
        <v>7677</v>
      </c>
      <c r="N6107" t="s">
        <v>7678</v>
      </c>
      <c r="Q6107" t="s">
        <v>7676</v>
      </c>
      <c r="R6107">
        <v>774</v>
      </c>
      <c r="S6107">
        <v>257</v>
      </c>
    </row>
    <row r="6108" spans="1:19">
      <c r="A6108" t="s">
        <v>20</v>
      </c>
      <c r="B6108" t="s">
        <v>21</v>
      </c>
      <c r="C6108" t="s">
        <v>22</v>
      </c>
      <c r="D6108" t="s">
        <v>23</v>
      </c>
      <c r="E6108" t="s">
        <v>5</v>
      </c>
      <c r="G6108" t="s">
        <v>24</v>
      </c>
      <c r="H6108">
        <v>3489365</v>
      </c>
      <c r="I6108">
        <v>3490093</v>
      </c>
      <c r="J6108" t="s">
        <v>25</v>
      </c>
      <c r="Q6108" t="s">
        <v>7679</v>
      </c>
      <c r="R6108">
        <v>729</v>
      </c>
    </row>
    <row r="6109" spans="1:19">
      <c r="A6109" t="s">
        <v>27</v>
      </c>
      <c r="B6109" t="s">
        <v>28</v>
      </c>
      <c r="C6109" t="s">
        <v>22</v>
      </c>
      <c r="D6109" t="s">
        <v>23</v>
      </c>
      <c r="E6109" t="s">
        <v>5</v>
      </c>
      <c r="G6109" t="s">
        <v>24</v>
      </c>
      <c r="H6109">
        <v>3489365</v>
      </c>
      <c r="I6109">
        <v>3490093</v>
      </c>
      <c r="J6109" t="s">
        <v>25</v>
      </c>
      <c r="K6109" t="s">
        <v>7680</v>
      </c>
      <c r="N6109" t="s">
        <v>4181</v>
      </c>
      <c r="Q6109" t="s">
        <v>7679</v>
      </c>
      <c r="R6109">
        <v>729</v>
      </c>
      <c r="S6109">
        <v>242</v>
      </c>
    </row>
    <row r="6110" spans="1:19">
      <c r="A6110" t="s">
        <v>20</v>
      </c>
      <c r="B6110" t="s">
        <v>60</v>
      </c>
      <c r="C6110" t="s">
        <v>22</v>
      </c>
      <c r="D6110" t="s">
        <v>23</v>
      </c>
      <c r="E6110" t="s">
        <v>5</v>
      </c>
      <c r="G6110" t="s">
        <v>24</v>
      </c>
      <c r="H6110">
        <v>3490864</v>
      </c>
      <c r="I6110">
        <v>3490957</v>
      </c>
      <c r="J6110" t="s">
        <v>64</v>
      </c>
      <c r="Q6110" t="s">
        <v>7681</v>
      </c>
      <c r="R6110">
        <v>94</v>
      </c>
    </row>
    <row r="6111" spans="1:19">
      <c r="A6111" t="s">
        <v>60</v>
      </c>
      <c r="C6111" t="s">
        <v>22</v>
      </c>
      <c r="D6111" t="s">
        <v>23</v>
      </c>
      <c r="E6111" t="s">
        <v>5</v>
      </c>
      <c r="G6111" t="s">
        <v>24</v>
      </c>
      <c r="H6111">
        <v>3490864</v>
      </c>
      <c r="I6111">
        <v>3490957</v>
      </c>
      <c r="J6111" t="s">
        <v>64</v>
      </c>
      <c r="N6111" t="s">
        <v>62</v>
      </c>
      <c r="Q6111" t="s">
        <v>7681</v>
      </c>
      <c r="R6111">
        <v>94</v>
      </c>
    </row>
    <row r="6112" spans="1:19">
      <c r="A6112" t="s">
        <v>20</v>
      </c>
      <c r="B6112" t="s">
        <v>21</v>
      </c>
      <c r="C6112" t="s">
        <v>22</v>
      </c>
      <c r="D6112" t="s">
        <v>23</v>
      </c>
      <c r="E6112" t="s">
        <v>5</v>
      </c>
      <c r="G6112" t="s">
        <v>24</v>
      </c>
      <c r="H6112">
        <v>3491146</v>
      </c>
      <c r="I6112">
        <v>3491865</v>
      </c>
      <c r="J6112" t="s">
        <v>64</v>
      </c>
      <c r="Q6112" t="s">
        <v>7682</v>
      </c>
      <c r="R6112">
        <v>720</v>
      </c>
    </row>
    <row r="6113" spans="1:19">
      <c r="A6113" t="s">
        <v>27</v>
      </c>
      <c r="B6113" t="s">
        <v>28</v>
      </c>
      <c r="C6113" t="s">
        <v>22</v>
      </c>
      <c r="D6113" t="s">
        <v>23</v>
      </c>
      <c r="E6113" t="s">
        <v>5</v>
      </c>
      <c r="G6113" t="s">
        <v>24</v>
      </c>
      <c r="H6113">
        <v>3491146</v>
      </c>
      <c r="I6113">
        <v>3491865</v>
      </c>
      <c r="J6113" t="s">
        <v>64</v>
      </c>
      <c r="K6113" t="s">
        <v>7683</v>
      </c>
      <c r="N6113" t="s">
        <v>2241</v>
      </c>
      <c r="Q6113" t="s">
        <v>7682</v>
      </c>
      <c r="R6113">
        <v>720</v>
      </c>
      <c r="S6113">
        <v>239</v>
      </c>
    </row>
    <row r="6114" spans="1:19">
      <c r="A6114" t="s">
        <v>20</v>
      </c>
      <c r="B6114" t="s">
        <v>21</v>
      </c>
      <c r="C6114" t="s">
        <v>22</v>
      </c>
      <c r="D6114" t="s">
        <v>23</v>
      </c>
      <c r="E6114" t="s">
        <v>5</v>
      </c>
      <c r="G6114" t="s">
        <v>24</v>
      </c>
      <c r="H6114">
        <v>3492009</v>
      </c>
      <c r="I6114">
        <v>3492488</v>
      </c>
      <c r="J6114" t="s">
        <v>64</v>
      </c>
      <c r="Q6114" t="s">
        <v>7684</v>
      </c>
      <c r="R6114">
        <v>480</v>
      </c>
    </row>
    <row r="6115" spans="1:19">
      <c r="A6115" t="s">
        <v>27</v>
      </c>
      <c r="B6115" t="s">
        <v>28</v>
      </c>
      <c r="C6115" t="s">
        <v>22</v>
      </c>
      <c r="D6115" t="s">
        <v>23</v>
      </c>
      <c r="E6115" t="s">
        <v>5</v>
      </c>
      <c r="G6115" t="s">
        <v>24</v>
      </c>
      <c r="H6115">
        <v>3492009</v>
      </c>
      <c r="I6115">
        <v>3492488</v>
      </c>
      <c r="J6115" t="s">
        <v>64</v>
      </c>
      <c r="K6115" t="s">
        <v>7685</v>
      </c>
      <c r="N6115" t="s">
        <v>7686</v>
      </c>
      <c r="Q6115" t="s">
        <v>7684</v>
      </c>
      <c r="R6115">
        <v>480</v>
      </c>
      <c r="S6115">
        <v>159</v>
      </c>
    </row>
    <row r="6116" spans="1:19">
      <c r="A6116" t="s">
        <v>20</v>
      </c>
      <c r="B6116" t="s">
        <v>21</v>
      </c>
      <c r="C6116" t="s">
        <v>22</v>
      </c>
      <c r="D6116" t="s">
        <v>23</v>
      </c>
      <c r="E6116" t="s">
        <v>5</v>
      </c>
      <c r="G6116" t="s">
        <v>24</v>
      </c>
      <c r="H6116">
        <v>3492629</v>
      </c>
      <c r="I6116">
        <v>3493384</v>
      </c>
      <c r="J6116" t="s">
        <v>64</v>
      </c>
      <c r="Q6116" t="s">
        <v>7687</v>
      </c>
      <c r="R6116">
        <v>756</v>
      </c>
    </row>
    <row r="6117" spans="1:19">
      <c r="A6117" t="s">
        <v>27</v>
      </c>
      <c r="B6117" t="s">
        <v>28</v>
      </c>
      <c r="C6117" t="s">
        <v>22</v>
      </c>
      <c r="D6117" t="s">
        <v>23</v>
      </c>
      <c r="E6117" t="s">
        <v>5</v>
      </c>
      <c r="G6117" t="s">
        <v>24</v>
      </c>
      <c r="H6117">
        <v>3492629</v>
      </c>
      <c r="I6117">
        <v>3493384</v>
      </c>
      <c r="J6117" t="s">
        <v>64</v>
      </c>
      <c r="K6117" t="s">
        <v>7688</v>
      </c>
      <c r="N6117" t="s">
        <v>3487</v>
      </c>
      <c r="Q6117" t="s">
        <v>7687</v>
      </c>
      <c r="R6117">
        <v>756</v>
      </c>
      <c r="S6117">
        <v>251</v>
      </c>
    </row>
    <row r="6118" spans="1:19">
      <c r="A6118" t="s">
        <v>20</v>
      </c>
      <c r="B6118" t="s">
        <v>21</v>
      </c>
      <c r="C6118" t="s">
        <v>22</v>
      </c>
      <c r="D6118" t="s">
        <v>23</v>
      </c>
      <c r="E6118" t="s">
        <v>5</v>
      </c>
      <c r="G6118" t="s">
        <v>24</v>
      </c>
      <c r="H6118">
        <v>3493416</v>
      </c>
      <c r="I6118">
        <v>3493895</v>
      </c>
      <c r="J6118" t="s">
        <v>64</v>
      </c>
      <c r="Q6118" t="s">
        <v>7689</v>
      </c>
      <c r="R6118">
        <v>480</v>
      </c>
    </row>
    <row r="6119" spans="1:19">
      <c r="A6119" t="s">
        <v>27</v>
      </c>
      <c r="B6119" t="s">
        <v>28</v>
      </c>
      <c r="C6119" t="s">
        <v>22</v>
      </c>
      <c r="D6119" t="s">
        <v>23</v>
      </c>
      <c r="E6119" t="s">
        <v>5</v>
      </c>
      <c r="G6119" t="s">
        <v>24</v>
      </c>
      <c r="H6119">
        <v>3493416</v>
      </c>
      <c r="I6119">
        <v>3493895</v>
      </c>
      <c r="J6119" t="s">
        <v>64</v>
      </c>
      <c r="K6119" t="s">
        <v>7690</v>
      </c>
      <c r="N6119" t="s">
        <v>7691</v>
      </c>
      <c r="Q6119" t="s">
        <v>7689</v>
      </c>
      <c r="R6119">
        <v>480</v>
      </c>
      <c r="S6119">
        <v>159</v>
      </c>
    </row>
    <row r="6120" spans="1:19">
      <c r="A6120" t="s">
        <v>20</v>
      </c>
      <c r="B6120" t="s">
        <v>21</v>
      </c>
      <c r="C6120" t="s">
        <v>22</v>
      </c>
      <c r="D6120" t="s">
        <v>23</v>
      </c>
      <c r="E6120" t="s">
        <v>5</v>
      </c>
      <c r="G6120" t="s">
        <v>24</v>
      </c>
      <c r="H6120">
        <v>3493915</v>
      </c>
      <c r="I6120">
        <v>3494706</v>
      </c>
      <c r="J6120" t="s">
        <v>64</v>
      </c>
      <c r="Q6120" t="s">
        <v>7692</v>
      </c>
      <c r="R6120">
        <v>792</v>
      </c>
    </row>
    <row r="6121" spans="1:19">
      <c r="A6121" t="s">
        <v>27</v>
      </c>
      <c r="B6121" t="s">
        <v>28</v>
      </c>
      <c r="C6121" t="s">
        <v>22</v>
      </c>
      <c r="D6121" t="s">
        <v>23</v>
      </c>
      <c r="E6121" t="s">
        <v>5</v>
      </c>
      <c r="G6121" t="s">
        <v>24</v>
      </c>
      <c r="H6121">
        <v>3493915</v>
      </c>
      <c r="I6121">
        <v>3494706</v>
      </c>
      <c r="J6121" t="s">
        <v>64</v>
      </c>
      <c r="K6121" t="s">
        <v>7693</v>
      </c>
      <c r="N6121" t="s">
        <v>995</v>
      </c>
      <c r="Q6121" t="s">
        <v>7692</v>
      </c>
      <c r="R6121">
        <v>792</v>
      </c>
      <c r="S6121">
        <v>263</v>
      </c>
    </row>
    <row r="6122" spans="1:19">
      <c r="A6122" t="s">
        <v>20</v>
      </c>
      <c r="B6122" t="s">
        <v>21</v>
      </c>
      <c r="C6122" t="s">
        <v>22</v>
      </c>
      <c r="D6122" t="s">
        <v>23</v>
      </c>
      <c r="E6122" t="s">
        <v>5</v>
      </c>
      <c r="G6122" t="s">
        <v>24</v>
      </c>
      <c r="H6122">
        <v>3494736</v>
      </c>
      <c r="I6122">
        <v>3495989</v>
      </c>
      <c r="J6122" t="s">
        <v>64</v>
      </c>
      <c r="Q6122" t="s">
        <v>7694</v>
      </c>
      <c r="R6122">
        <v>1254</v>
      </c>
    </row>
    <row r="6123" spans="1:19">
      <c r="A6123" t="s">
        <v>27</v>
      </c>
      <c r="B6123" t="s">
        <v>28</v>
      </c>
      <c r="C6123" t="s">
        <v>22</v>
      </c>
      <c r="D6123" t="s">
        <v>23</v>
      </c>
      <c r="E6123" t="s">
        <v>5</v>
      </c>
      <c r="G6123" t="s">
        <v>24</v>
      </c>
      <c r="H6123">
        <v>3494736</v>
      </c>
      <c r="I6123">
        <v>3495989</v>
      </c>
      <c r="J6123" t="s">
        <v>64</v>
      </c>
      <c r="K6123" t="s">
        <v>7695</v>
      </c>
      <c r="N6123" t="s">
        <v>602</v>
      </c>
      <c r="Q6123" t="s">
        <v>7694</v>
      </c>
      <c r="R6123">
        <v>1254</v>
      </c>
      <c r="S6123">
        <v>417</v>
      </c>
    </row>
    <row r="6124" spans="1:19">
      <c r="A6124" t="s">
        <v>20</v>
      </c>
      <c r="B6124" t="s">
        <v>21</v>
      </c>
      <c r="C6124" t="s">
        <v>22</v>
      </c>
      <c r="D6124" t="s">
        <v>23</v>
      </c>
      <c r="E6124" t="s">
        <v>5</v>
      </c>
      <c r="G6124" t="s">
        <v>24</v>
      </c>
      <c r="H6124">
        <v>3496127</v>
      </c>
      <c r="I6124">
        <v>3496963</v>
      </c>
      <c r="J6124" t="s">
        <v>64</v>
      </c>
      <c r="Q6124" t="s">
        <v>7696</v>
      </c>
      <c r="R6124">
        <v>837</v>
      </c>
    </row>
    <row r="6125" spans="1:19">
      <c r="A6125" t="s">
        <v>27</v>
      </c>
      <c r="B6125" t="s">
        <v>28</v>
      </c>
      <c r="C6125" t="s">
        <v>22</v>
      </c>
      <c r="D6125" t="s">
        <v>23</v>
      </c>
      <c r="E6125" t="s">
        <v>5</v>
      </c>
      <c r="G6125" t="s">
        <v>24</v>
      </c>
      <c r="H6125">
        <v>3496127</v>
      </c>
      <c r="I6125">
        <v>3496963</v>
      </c>
      <c r="J6125" t="s">
        <v>64</v>
      </c>
      <c r="K6125" t="s">
        <v>7697</v>
      </c>
      <c r="N6125" t="s">
        <v>7698</v>
      </c>
      <c r="Q6125" t="s">
        <v>7696</v>
      </c>
      <c r="R6125">
        <v>837</v>
      </c>
      <c r="S6125">
        <v>278</v>
      </c>
    </row>
    <row r="6126" spans="1:19">
      <c r="A6126" t="s">
        <v>20</v>
      </c>
      <c r="B6126" t="s">
        <v>21</v>
      </c>
      <c r="C6126" t="s">
        <v>22</v>
      </c>
      <c r="D6126" t="s">
        <v>23</v>
      </c>
      <c r="E6126" t="s">
        <v>5</v>
      </c>
      <c r="G6126" t="s">
        <v>24</v>
      </c>
      <c r="H6126">
        <v>3496969</v>
      </c>
      <c r="I6126">
        <v>3498435</v>
      </c>
      <c r="J6126" t="s">
        <v>64</v>
      </c>
      <c r="Q6126" t="s">
        <v>7699</v>
      </c>
      <c r="R6126">
        <v>1467</v>
      </c>
    </row>
    <row r="6127" spans="1:19">
      <c r="A6127" t="s">
        <v>27</v>
      </c>
      <c r="B6127" t="s">
        <v>28</v>
      </c>
      <c r="C6127" t="s">
        <v>22</v>
      </c>
      <c r="D6127" t="s">
        <v>23</v>
      </c>
      <c r="E6127" t="s">
        <v>5</v>
      </c>
      <c r="G6127" t="s">
        <v>24</v>
      </c>
      <c r="H6127">
        <v>3496969</v>
      </c>
      <c r="I6127">
        <v>3498435</v>
      </c>
      <c r="J6127" t="s">
        <v>64</v>
      </c>
      <c r="K6127" t="s">
        <v>7700</v>
      </c>
      <c r="N6127" t="s">
        <v>42</v>
      </c>
      <c r="Q6127" t="s">
        <v>7699</v>
      </c>
      <c r="R6127">
        <v>1467</v>
      </c>
      <c r="S6127">
        <v>488</v>
      </c>
    </row>
    <row r="6128" spans="1:19">
      <c r="A6128" t="s">
        <v>20</v>
      </c>
      <c r="B6128" t="s">
        <v>21</v>
      </c>
      <c r="C6128" t="s">
        <v>22</v>
      </c>
      <c r="D6128" t="s">
        <v>23</v>
      </c>
      <c r="E6128" t="s">
        <v>5</v>
      </c>
      <c r="G6128" t="s">
        <v>24</v>
      </c>
      <c r="H6128">
        <v>3498451</v>
      </c>
      <c r="I6128">
        <v>3498981</v>
      </c>
      <c r="J6128" t="s">
        <v>64</v>
      </c>
      <c r="Q6128" t="s">
        <v>7701</v>
      </c>
      <c r="R6128">
        <v>531</v>
      </c>
    </row>
    <row r="6129" spans="1:19">
      <c r="A6129" t="s">
        <v>27</v>
      </c>
      <c r="B6129" t="s">
        <v>28</v>
      </c>
      <c r="C6129" t="s">
        <v>22</v>
      </c>
      <c r="D6129" t="s">
        <v>23</v>
      </c>
      <c r="E6129" t="s">
        <v>5</v>
      </c>
      <c r="G6129" t="s">
        <v>24</v>
      </c>
      <c r="H6129">
        <v>3498451</v>
      </c>
      <c r="I6129">
        <v>3498981</v>
      </c>
      <c r="J6129" t="s">
        <v>64</v>
      </c>
      <c r="K6129" t="s">
        <v>7702</v>
      </c>
      <c r="N6129" t="s">
        <v>42</v>
      </c>
      <c r="Q6129" t="s">
        <v>7701</v>
      </c>
      <c r="R6129">
        <v>531</v>
      </c>
      <c r="S6129">
        <v>176</v>
      </c>
    </row>
    <row r="6130" spans="1:19">
      <c r="A6130" t="s">
        <v>20</v>
      </c>
      <c r="B6130" t="s">
        <v>21</v>
      </c>
      <c r="C6130" t="s">
        <v>22</v>
      </c>
      <c r="D6130" t="s">
        <v>23</v>
      </c>
      <c r="E6130" t="s">
        <v>5</v>
      </c>
      <c r="G6130" t="s">
        <v>24</v>
      </c>
      <c r="H6130">
        <v>3499093</v>
      </c>
      <c r="I6130">
        <v>3500895</v>
      </c>
      <c r="J6130" t="s">
        <v>64</v>
      </c>
      <c r="Q6130" t="s">
        <v>7703</v>
      </c>
      <c r="R6130">
        <v>1803</v>
      </c>
    </row>
    <row r="6131" spans="1:19">
      <c r="A6131" t="s">
        <v>27</v>
      </c>
      <c r="B6131" t="s">
        <v>28</v>
      </c>
      <c r="C6131" t="s">
        <v>22</v>
      </c>
      <c r="D6131" t="s">
        <v>23</v>
      </c>
      <c r="E6131" t="s">
        <v>5</v>
      </c>
      <c r="G6131" t="s">
        <v>24</v>
      </c>
      <c r="H6131">
        <v>3499093</v>
      </c>
      <c r="I6131">
        <v>3500895</v>
      </c>
      <c r="J6131" t="s">
        <v>64</v>
      </c>
      <c r="K6131" t="s">
        <v>7704</v>
      </c>
      <c r="N6131" t="s">
        <v>1150</v>
      </c>
      <c r="Q6131" t="s">
        <v>7703</v>
      </c>
      <c r="R6131">
        <v>1803</v>
      </c>
      <c r="S6131">
        <v>600</v>
      </c>
    </row>
    <row r="6132" spans="1:19">
      <c r="A6132" t="s">
        <v>20</v>
      </c>
      <c r="B6132" t="s">
        <v>21</v>
      </c>
      <c r="C6132" t="s">
        <v>22</v>
      </c>
      <c r="D6132" t="s">
        <v>23</v>
      </c>
      <c r="E6132" t="s">
        <v>5</v>
      </c>
      <c r="G6132" t="s">
        <v>24</v>
      </c>
      <c r="H6132">
        <v>3500951</v>
      </c>
      <c r="I6132">
        <v>3501649</v>
      </c>
      <c r="J6132" t="s">
        <v>64</v>
      </c>
      <c r="Q6132" t="s">
        <v>7705</v>
      </c>
      <c r="R6132">
        <v>699</v>
      </c>
    </row>
    <row r="6133" spans="1:19">
      <c r="A6133" t="s">
        <v>27</v>
      </c>
      <c r="B6133" t="s">
        <v>28</v>
      </c>
      <c r="C6133" t="s">
        <v>22</v>
      </c>
      <c r="D6133" t="s">
        <v>23</v>
      </c>
      <c r="E6133" t="s">
        <v>5</v>
      </c>
      <c r="G6133" t="s">
        <v>24</v>
      </c>
      <c r="H6133">
        <v>3500951</v>
      </c>
      <c r="I6133">
        <v>3501649</v>
      </c>
      <c r="J6133" t="s">
        <v>64</v>
      </c>
      <c r="K6133" t="s">
        <v>7706</v>
      </c>
      <c r="N6133" t="s">
        <v>1147</v>
      </c>
      <c r="Q6133" t="s">
        <v>7705</v>
      </c>
      <c r="R6133">
        <v>699</v>
      </c>
      <c r="S6133">
        <v>232</v>
      </c>
    </row>
    <row r="6134" spans="1:19">
      <c r="A6134" t="s">
        <v>20</v>
      </c>
      <c r="B6134" t="s">
        <v>21</v>
      </c>
      <c r="C6134" t="s">
        <v>22</v>
      </c>
      <c r="D6134" t="s">
        <v>23</v>
      </c>
      <c r="E6134" t="s">
        <v>5</v>
      </c>
      <c r="G6134" t="s">
        <v>24</v>
      </c>
      <c r="H6134">
        <v>3501646</v>
      </c>
      <c r="I6134">
        <v>3501858</v>
      </c>
      <c r="J6134" t="s">
        <v>64</v>
      </c>
      <c r="Q6134" t="s">
        <v>7707</v>
      </c>
      <c r="R6134">
        <v>213</v>
      </c>
    </row>
    <row r="6135" spans="1:19">
      <c r="A6135" t="s">
        <v>27</v>
      </c>
      <c r="B6135" t="s">
        <v>28</v>
      </c>
      <c r="C6135" t="s">
        <v>22</v>
      </c>
      <c r="D6135" t="s">
        <v>23</v>
      </c>
      <c r="E6135" t="s">
        <v>5</v>
      </c>
      <c r="G6135" t="s">
        <v>24</v>
      </c>
      <c r="H6135">
        <v>3501646</v>
      </c>
      <c r="I6135">
        <v>3501858</v>
      </c>
      <c r="J6135" t="s">
        <v>64</v>
      </c>
      <c r="K6135" t="s">
        <v>7708</v>
      </c>
      <c r="N6135" t="s">
        <v>42</v>
      </c>
      <c r="Q6135" t="s">
        <v>7707</v>
      </c>
      <c r="R6135">
        <v>213</v>
      </c>
      <c r="S6135">
        <v>70</v>
      </c>
    </row>
    <row r="6136" spans="1:19">
      <c r="A6136" t="s">
        <v>20</v>
      </c>
      <c r="B6136" t="s">
        <v>21</v>
      </c>
      <c r="C6136" t="s">
        <v>22</v>
      </c>
      <c r="D6136" t="s">
        <v>23</v>
      </c>
      <c r="E6136" t="s">
        <v>5</v>
      </c>
      <c r="G6136" t="s">
        <v>24</v>
      </c>
      <c r="H6136">
        <v>3501937</v>
      </c>
      <c r="I6136">
        <v>3502152</v>
      </c>
      <c r="J6136" t="s">
        <v>25</v>
      </c>
      <c r="Q6136" t="s">
        <v>7709</v>
      </c>
      <c r="R6136">
        <v>216</v>
      </c>
    </row>
    <row r="6137" spans="1:19">
      <c r="A6137" t="s">
        <v>27</v>
      </c>
      <c r="B6137" t="s">
        <v>28</v>
      </c>
      <c r="C6137" t="s">
        <v>22</v>
      </c>
      <c r="D6137" t="s">
        <v>23</v>
      </c>
      <c r="E6137" t="s">
        <v>5</v>
      </c>
      <c r="G6137" t="s">
        <v>24</v>
      </c>
      <c r="H6137">
        <v>3501937</v>
      </c>
      <c r="I6137">
        <v>3502152</v>
      </c>
      <c r="J6137" t="s">
        <v>25</v>
      </c>
      <c r="K6137" t="s">
        <v>7710</v>
      </c>
      <c r="N6137" t="s">
        <v>7711</v>
      </c>
      <c r="Q6137" t="s">
        <v>7709</v>
      </c>
      <c r="R6137">
        <v>216</v>
      </c>
      <c r="S6137">
        <v>71</v>
      </c>
    </row>
    <row r="6138" spans="1:19">
      <c r="A6138" t="s">
        <v>20</v>
      </c>
      <c r="B6138" t="s">
        <v>21</v>
      </c>
      <c r="C6138" t="s">
        <v>22</v>
      </c>
      <c r="D6138" t="s">
        <v>23</v>
      </c>
      <c r="E6138" t="s">
        <v>5</v>
      </c>
      <c r="G6138" t="s">
        <v>24</v>
      </c>
      <c r="H6138">
        <v>3502277</v>
      </c>
      <c r="I6138">
        <v>3504121</v>
      </c>
      <c r="J6138" t="s">
        <v>64</v>
      </c>
      <c r="Q6138" t="s">
        <v>7712</v>
      </c>
      <c r="R6138">
        <v>1845</v>
      </c>
    </row>
    <row r="6139" spans="1:19">
      <c r="A6139" t="s">
        <v>27</v>
      </c>
      <c r="B6139" t="s">
        <v>28</v>
      </c>
      <c r="C6139" t="s">
        <v>22</v>
      </c>
      <c r="D6139" t="s">
        <v>23</v>
      </c>
      <c r="E6139" t="s">
        <v>5</v>
      </c>
      <c r="G6139" t="s">
        <v>24</v>
      </c>
      <c r="H6139">
        <v>3502277</v>
      </c>
      <c r="I6139">
        <v>3504121</v>
      </c>
      <c r="J6139" t="s">
        <v>64</v>
      </c>
      <c r="K6139" t="s">
        <v>7713</v>
      </c>
      <c r="N6139" t="s">
        <v>706</v>
      </c>
      <c r="Q6139" t="s">
        <v>7712</v>
      </c>
      <c r="R6139">
        <v>1845</v>
      </c>
      <c r="S6139">
        <v>614</v>
      </c>
    </row>
    <row r="6140" spans="1:19">
      <c r="A6140" t="s">
        <v>20</v>
      </c>
      <c r="B6140" t="s">
        <v>21</v>
      </c>
      <c r="C6140" t="s">
        <v>22</v>
      </c>
      <c r="D6140" t="s">
        <v>23</v>
      </c>
      <c r="E6140" t="s">
        <v>5</v>
      </c>
      <c r="G6140" t="s">
        <v>24</v>
      </c>
      <c r="H6140">
        <v>3504248</v>
      </c>
      <c r="I6140">
        <v>3505720</v>
      </c>
      <c r="J6140" t="s">
        <v>64</v>
      </c>
      <c r="Q6140" t="s">
        <v>7714</v>
      </c>
      <c r="R6140">
        <v>1473</v>
      </c>
    </row>
    <row r="6141" spans="1:19">
      <c r="A6141" t="s">
        <v>27</v>
      </c>
      <c r="B6141" t="s">
        <v>28</v>
      </c>
      <c r="C6141" t="s">
        <v>22</v>
      </c>
      <c r="D6141" t="s">
        <v>23</v>
      </c>
      <c r="E6141" t="s">
        <v>5</v>
      </c>
      <c r="G6141" t="s">
        <v>24</v>
      </c>
      <c r="H6141">
        <v>3504248</v>
      </c>
      <c r="I6141">
        <v>3505720</v>
      </c>
      <c r="J6141" t="s">
        <v>64</v>
      </c>
      <c r="K6141" t="s">
        <v>7715</v>
      </c>
      <c r="N6141" t="s">
        <v>42</v>
      </c>
      <c r="Q6141" t="s">
        <v>7714</v>
      </c>
      <c r="R6141">
        <v>1473</v>
      </c>
      <c r="S6141">
        <v>490</v>
      </c>
    </row>
    <row r="6142" spans="1:19">
      <c r="A6142" t="s">
        <v>20</v>
      </c>
      <c r="B6142" t="s">
        <v>21</v>
      </c>
      <c r="C6142" t="s">
        <v>22</v>
      </c>
      <c r="D6142" t="s">
        <v>23</v>
      </c>
      <c r="E6142" t="s">
        <v>5</v>
      </c>
      <c r="G6142" t="s">
        <v>24</v>
      </c>
      <c r="H6142">
        <v>3505822</v>
      </c>
      <c r="I6142">
        <v>3506949</v>
      </c>
      <c r="J6142" t="s">
        <v>64</v>
      </c>
      <c r="Q6142" t="s">
        <v>7716</v>
      </c>
      <c r="R6142">
        <v>1128</v>
      </c>
    </row>
    <row r="6143" spans="1:19">
      <c r="A6143" t="s">
        <v>27</v>
      </c>
      <c r="B6143" t="s">
        <v>28</v>
      </c>
      <c r="C6143" t="s">
        <v>22</v>
      </c>
      <c r="D6143" t="s">
        <v>23</v>
      </c>
      <c r="E6143" t="s">
        <v>5</v>
      </c>
      <c r="G6143" t="s">
        <v>24</v>
      </c>
      <c r="H6143">
        <v>3505822</v>
      </c>
      <c r="I6143">
        <v>3506949</v>
      </c>
      <c r="J6143" t="s">
        <v>64</v>
      </c>
      <c r="K6143" t="s">
        <v>7717</v>
      </c>
      <c r="N6143" t="s">
        <v>437</v>
      </c>
      <c r="Q6143" t="s">
        <v>7716</v>
      </c>
      <c r="R6143">
        <v>1128</v>
      </c>
      <c r="S6143">
        <v>375</v>
      </c>
    </row>
    <row r="6144" spans="1:19">
      <c r="A6144" t="s">
        <v>20</v>
      </c>
      <c r="B6144" t="s">
        <v>21</v>
      </c>
      <c r="C6144" t="s">
        <v>22</v>
      </c>
      <c r="D6144" t="s">
        <v>23</v>
      </c>
      <c r="E6144" t="s">
        <v>5</v>
      </c>
      <c r="G6144" t="s">
        <v>24</v>
      </c>
      <c r="H6144">
        <v>3506927</v>
      </c>
      <c r="I6144">
        <v>3508240</v>
      </c>
      <c r="J6144" t="s">
        <v>64</v>
      </c>
      <c r="Q6144" t="s">
        <v>7718</v>
      </c>
      <c r="R6144">
        <v>1314</v>
      </c>
    </row>
    <row r="6145" spans="1:19">
      <c r="A6145" t="s">
        <v>27</v>
      </c>
      <c r="B6145" t="s">
        <v>28</v>
      </c>
      <c r="C6145" t="s">
        <v>22</v>
      </c>
      <c r="D6145" t="s">
        <v>23</v>
      </c>
      <c r="E6145" t="s">
        <v>5</v>
      </c>
      <c r="G6145" t="s">
        <v>24</v>
      </c>
      <c r="H6145">
        <v>3506927</v>
      </c>
      <c r="I6145">
        <v>3508240</v>
      </c>
      <c r="J6145" t="s">
        <v>64</v>
      </c>
      <c r="K6145" t="s">
        <v>7719</v>
      </c>
      <c r="N6145" t="s">
        <v>42</v>
      </c>
      <c r="Q6145" t="s">
        <v>7718</v>
      </c>
      <c r="R6145">
        <v>1314</v>
      </c>
      <c r="S6145">
        <v>437</v>
      </c>
    </row>
    <row r="6146" spans="1:19">
      <c r="A6146" t="s">
        <v>20</v>
      </c>
      <c r="B6146" t="s">
        <v>21</v>
      </c>
      <c r="C6146" t="s">
        <v>22</v>
      </c>
      <c r="D6146" t="s">
        <v>23</v>
      </c>
      <c r="E6146" t="s">
        <v>5</v>
      </c>
      <c r="G6146" t="s">
        <v>24</v>
      </c>
      <c r="H6146">
        <v>3508218</v>
      </c>
      <c r="I6146">
        <v>3509450</v>
      </c>
      <c r="J6146" t="s">
        <v>64</v>
      </c>
      <c r="Q6146" t="s">
        <v>7720</v>
      </c>
      <c r="R6146">
        <v>1233</v>
      </c>
    </row>
    <row r="6147" spans="1:19">
      <c r="A6147" t="s">
        <v>27</v>
      </c>
      <c r="B6147" t="s">
        <v>28</v>
      </c>
      <c r="C6147" t="s">
        <v>22</v>
      </c>
      <c r="D6147" t="s">
        <v>23</v>
      </c>
      <c r="E6147" t="s">
        <v>5</v>
      </c>
      <c r="G6147" t="s">
        <v>24</v>
      </c>
      <c r="H6147">
        <v>3508218</v>
      </c>
      <c r="I6147">
        <v>3509450</v>
      </c>
      <c r="J6147" t="s">
        <v>64</v>
      </c>
      <c r="K6147" t="s">
        <v>7721</v>
      </c>
      <c r="N6147" t="s">
        <v>437</v>
      </c>
      <c r="Q6147" t="s">
        <v>7720</v>
      </c>
      <c r="R6147">
        <v>1233</v>
      </c>
      <c r="S6147">
        <v>410</v>
      </c>
    </row>
    <row r="6148" spans="1:19">
      <c r="A6148" t="s">
        <v>20</v>
      </c>
      <c r="B6148" t="s">
        <v>21</v>
      </c>
      <c r="C6148" t="s">
        <v>22</v>
      </c>
      <c r="D6148" t="s">
        <v>23</v>
      </c>
      <c r="E6148" t="s">
        <v>5</v>
      </c>
      <c r="G6148" t="s">
        <v>24</v>
      </c>
      <c r="H6148">
        <v>3509525</v>
      </c>
      <c r="I6148">
        <v>3510568</v>
      </c>
      <c r="J6148" t="s">
        <v>64</v>
      </c>
      <c r="Q6148" t="s">
        <v>7722</v>
      </c>
      <c r="R6148">
        <v>1044</v>
      </c>
    </row>
    <row r="6149" spans="1:19">
      <c r="A6149" t="s">
        <v>27</v>
      </c>
      <c r="B6149" t="s">
        <v>28</v>
      </c>
      <c r="C6149" t="s">
        <v>22</v>
      </c>
      <c r="D6149" t="s">
        <v>23</v>
      </c>
      <c r="E6149" t="s">
        <v>5</v>
      </c>
      <c r="G6149" t="s">
        <v>24</v>
      </c>
      <c r="H6149">
        <v>3509525</v>
      </c>
      <c r="I6149">
        <v>3510568</v>
      </c>
      <c r="J6149" t="s">
        <v>64</v>
      </c>
      <c r="K6149" t="s">
        <v>7723</v>
      </c>
      <c r="N6149" t="s">
        <v>437</v>
      </c>
      <c r="Q6149" t="s">
        <v>7722</v>
      </c>
      <c r="R6149">
        <v>1044</v>
      </c>
      <c r="S6149">
        <v>347</v>
      </c>
    </row>
    <row r="6150" spans="1:19">
      <c r="A6150" t="s">
        <v>20</v>
      </c>
      <c r="B6150" t="s">
        <v>21</v>
      </c>
      <c r="C6150" t="s">
        <v>22</v>
      </c>
      <c r="D6150" t="s">
        <v>23</v>
      </c>
      <c r="E6150" t="s">
        <v>5</v>
      </c>
      <c r="G6150" t="s">
        <v>24</v>
      </c>
      <c r="H6150">
        <v>3510582</v>
      </c>
      <c r="I6150">
        <v>3511901</v>
      </c>
      <c r="J6150" t="s">
        <v>64</v>
      </c>
      <c r="Q6150" t="s">
        <v>7724</v>
      </c>
      <c r="R6150">
        <v>1320</v>
      </c>
    </row>
    <row r="6151" spans="1:19">
      <c r="A6151" t="s">
        <v>27</v>
      </c>
      <c r="B6151" t="s">
        <v>28</v>
      </c>
      <c r="C6151" t="s">
        <v>22</v>
      </c>
      <c r="D6151" t="s">
        <v>23</v>
      </c>
      <c r="E6151" t="s">
        <v>5</v>
      </c>
      <c r="G6151" t="s">
        <v>24</v>
      </c>
      <c r="H6151">
        <v>3510582</v>
      </c>
      <c r="I6151">
        <v>3511901</v>
      </c>
      <c r="J6151" t="s">
        <v>64</v>
      </c>
      <c r="K6151" t="s">
        <v>7725</v>
      </c>
      <c r="N6151" t="s">
        <v>2449</v>
      </c>
      <c r="Q6151" t="s">
        <v>7724</v>
      </c>
      <c r="R6151">
        <v>1320</v>
      </c>
      <c r="S6151">
        <v>439</v>
      </c>
    </row>
    <row r="6152" spans="1:19">
      <c r="A6152" t="s">
        <v>20</v>
      </c>
      <c r="B6152" t="s">
        <v>21</v>
      </c>
      <c r="C6152" t="s">
        <v>22</v>
      </c>
      <c r="D6152" t="s">
        <v>23</v>
      </c>
      <c r="E6152" t="s">
        <v>5</v>
      </c>
      <c r="G6152" t="s">
        <v>24</v>
      </c>
      <c r="H6152">
        <v>3511951</v>
      </c>
      <c r="I6152">
        <v>3513117</v>
      </c>
      <c r="J6152" t="s">
        <v>64</v>
      </c>
      <c r="Q6152" t="s">
        <v>7726</v>
      </c>
      <c r="R6152">
        <v>1167</v>
      </c>
    </row>
    <row r="6153" spans="1:19">
      <c r="A6153" t="s">
        <v>27</v>
      </c>
      <c r="B6153" t="s">
        <v>28</v>
      </c>
      <c r="C6153" t="s">
        <v>22</v>
      </c>
      <c r="D6153" t="s">
        <v>23</v>
      </c>
      <c r="E6153" t="s">
        <v>5</v>
      </c>
      <c r="G6153" t="s">
        <v>24</v>
      </c>
      <c r="H6153">
        <v>3511951</v>
      </c>
      <c r="I6153">
        <v>3513117</v>
      </c>
      <c r="J6153" t="s">
        <v>64</v>
      </c>
      <c r="K6153" t="s">
        <v>7727</v>
      </c>
      <c r="N6153" t="s">
        <v>445</v>
      </c>
      <c r="Q6153" t="s">
        <v>7726</v>
      </c>
      <c r="R6153">
        <v>1167</v>
      </c>
      <c r="S6153">
        <v>388</v>
      </c>
    </row>
    <row r="6154" spans="1:19">
      <c r="A6154" t="s">
        <v>20</v>
      </c>
      <c r="B6154" t="s">
        <v>21</v>
      </c>
      <c r="C6154" t="s">
        <v>22</v>
      </c>
      <c r="D6154" t="s">
        <v>23</v>
      </c>
      <c r="E6154" t="s">
        <v>5</v>
      </c>
      <c r="G6154" t="s">
        <v>24</v>
      </c>
      <c r="H6154">
        <v>3513182</v>
      </c>
      <c r="I6154">
        <v>3514240</v>
      </c>
      <c r="J6154" t="s">
        <v>64</v>
      </c>
      <c r="Q6154" t="s">
        <v>7728</v>
      </c>
      <c r="R6154">
        <v>1059</v>
      </c>
    </row>
    <row r="6155" spans="1:19">
      <c r="A6155" t="s">
        <v>27</v>
      </c>
      <c r="B6155" t="s">
        <v>28</v>
      </c>
      <c r="C6155" t="s">
        <v>22</v>
      </c>
      <c r="D6155" t="s">
        <v>23</v>
      </c>
      <c r="E6155" t="s">
        <v>5</v>
      </c>
      <c r="G6155" t="s">
        <v>24</v>
      </c>
      <c r="H6155">
        <v>3513182</v>
      </c>
      <c r="I6155">
        <v>3514240</v>
      </c>
      <c r="J6155" t="s">
        <v>64</v>
      </c>
      <c r="K6155" t="s">
        <v>7729</v>
      </c>
      <c r="N6155" t="s">
        <v>42</v>
      </c>
      <c r="Q6155" t="s">
        <v>7728</v>
      </c>
      <c r="R6155">
        <v>1059</v>
      </c>
      <c r="S6155">
        <v>352</v>
      </c>
    </row>
    <row r="6156" spans="1:19">
      <c r="A6156" t="s">
        <v>20</v>
      </c>
      <c r="B6156" t="s">
        <v>21</v>
      </c>
      <c r="C6156" t="s">
        <v>22</v>
      </c>
      <c r="D6156" t="s">
        <v>23</v>
      </c>
      <c r="E6156" t="s">
        <v>5</v>
      </c>
      <c r="G6156" t="s">
        <v>24</v>
      </c>
      <c r="H6156">
        <v>3514251</v>
      </c>
      <c r="I6156">
        <v>3514709</v>
      </c>
      <c r="J6156" t="s">
        <v>64</v>
      </c>
      <c r="Q6156" t="s">
        <v>7730</v>
      </c>
      <c r="R6156">
        <v>459</v>
      </c>
    </row>
    <row r="6157" spans="1:19">
      <c r="A6157" t="s">
        <v>27</v>
      </c>
      <c r="B6157" t="s">
        <v>28</v>
      </c>
      <c r="C6157" t="s">
        <v>22</v>
      </c>
      <c r="D6157" t="s">
        <v>23</v>
      </c>
      <c r="E6157" t="s">
        <v>5</v>
      </c>
      <c r="G6157" t="s">
        <v>24</v>
      </c>
      <c r="H6157">
        <v>3514251</v>
      </c>
      <c r="I6157">
        <v>3514709</v>
      </c>
      <c r="J6157" t="s">
        <v>64</v>
      </c>
      <c r="K6157" t="s">
        <v>7731</v>
      </c>
      <c r="N6157" t="s">
        <v>233</v>
      </c>
      <c r="Q6157" t="s">
        <v>7730</v>
      </c>
      <c r="R6157">
        <v>459</v>
      </c>
      <c r="S6157">
        <v>152</v>
      </c>
    </row>
    <row r="6158" spans="1:19">
      <c r="A6158" t="s">
        <v>20</v>
      </c>
      <c r="B6158" t="s">
        <v>21</v>
      </c>
      <c r="C6158" t="s">
        <v>22</v>
      </c>
      <c r="D6158" t="s">
        <v>23</v>
      </c>
      <c r="E6158" t="s">
        <v>5</v>
      </c>
      <c r="G6158" t="s">
        <v>24</v>
      </c>
      <c r="H6158">
        <v>3514684</v>
      </c>
      <c r="I6158">
        <v>3515382</v>
      </c>
      <c r="J6158" t="s">
        <v>64</v>
      </c>
      <c r="Q6158" t="s">
        <v>7732</v>
      </c>
      <c r="R6158">
        <v>699</v>
      </c>
    </row>
    <row r="6159" spans="1:19">
      <c r="A6159" t="s">
        <v>27</v>
      </c>
      <c r="B6159" t="s">
        <v>28</v>
      </c>
      <c r="C6159" t="s">
        <v>22</v>
      </c>
      <c r="D6159" t="s">
        <v>23</v>
      </c>
      <c r="E6159" t="s">
        <v>5</v>
      </c>
      <c r="G6159" t="s">
        <v>24</v>
      </c>
      <c r="H6159">
        <v>3514684</v>
      </c>
      <c r="I6159">
        <v>3515382</v>
      </c>
      <c r="J6159" t="s">
        <v>64</v>
      </c>
      <c r="K6159" t="s">
        <v>7733</v>
      </c>
      <c r="N6159" t="s">
        <v>7734</v>
      </c>
      <c r="Q6159" t="s">
        <v>7732</v>
      </c>
      <c r="R6159">
        <v>699</v>
      </c>
      <c r="S6159">
        <v>232</v>
      </c>
    </row>
    <row r="6160" spans="1:19">
      <c r="A6160" t="s">
        <v>20</v>
      </c>
      <c r="B6160" t="s">
        <v>21</v>
      </c>
      <c r="C6160" t="s">
        <v>22</v>
      </c>
      <c r="D6160" t="s">
        <v>23</v>
      </c>
      <c r="E6160" t="s">
        <v>5</v>
      </c>
      <c r="G6160" t="s">
        <v>24</v>
      </c>
      <c r="H6160">
        <v>3515384</v>
      </c>
      <c r="I6160">
        <v>3516532</v>
      </c>
      <c r="J6160" t="s">
        <v>64</v>
      </c>
      <c r="Q6160" t="s">
        <v>7735</v>
      </c>
      <c r="R6160">
        <v>1149</v>
      </c>
    </row>
    <row r="6161" spans="1:19">
      <c r="A6161" t="s">
        <v>27</v>
      </c>
      <c r="B6161" t="s">
        <v>28</v>
      </c>
      <c r="C6161" t="s">
        <v>22</v>
      </c>
      <c r="D6161" t="s">
        <v>23</v>
      </c>
      <c r="E6161" t="s">
        <v>5</v>
      </c>
      <c r="G6161" t="s">
        <v>24</v>
      </c>
      <c r="H6161">
        <v>3515384</v>
      </c>
      <c r="I6161">
        <v>3516532</v>
      </c>
      <c r="J6161" t="s">
        <v>64</v>
      </c>
      <c r="K6161" t="s">
        <v>7736</v>
      </c>
      <c r="N6161" t="s">
        <v>7737</v>
      </c>
      <c r="Q6161" t="s">
        <v>7735</v>
      </c>
      <c r="R6161">
        <v>1149</v>
      </c>
      <c r="S6161">
        <v>382</v>
      </c>
    </row>
    <row r="6162" spans="1:19">
      <c r="A6162" t="s">
        <v>20</v>
      </c>
      <c r="B6162" t="s">
        <v>21</v>
      </c>
      <c r="C6162" t="s">
        <v>22</v>
      </c>
      <c r="D6162" t="s">
        <v>23</v>
      </c>
      <c r="E6162" t="s">
        <v>5</v>
      </c>
      <c r="G6162" t="s">
        <v>24</v>
      </c>
      <c r="H6162">
        <v>3516591</v>
      </c>
      <c r="I6162">
        <v>3519620</v>
      </c>
      <c r="J6162" t="s">
        <v>64</v>
      </c>
      <c r="Q6162" t="s">
        <v>7738</v>
      </c>
      <c r="R6162">
        <v>3030</v>
      </c>
    </row>
    <row r="6163" spans="1:19">
      <c r="A6163" t="s">
        <v>27</v>
      </c>
      <c r="B6163" t="s">
        <v>28</v>
      </c>
      <c r="C6163" t="s">
        <v>22</v>
      </c>
      <c r="D6163" t="s">
        <v>23</v>
      </c>
      <c r="E6163" t="s">
        <v>5</v>
      </c>
      <c r="G6163" t="s">
        <v>24</v>
      </c>
      <c r="H6163">
        <v>3516591</v>
      </c>
      <c r="I6163">
        <v>3519620</v>
      </c>
      <c r="J6163" t="s">
        <v>64</v>
      </c>
      <c r="K6163" t="s">
        <v>7739</v>
      </c>
      <c r="N6163" t="s">
        <v>844</v>
      </c>
      <c r="Q6163" t="s">
        <v>7738</v>
      </c>
      <c r="R6163">
        <v>3030</v>
      </c>
      <c r="S6163">
        <v>1009</v>
      </c>
    </row>
    <row r="6164" spans="1:19">
      <c r="A6164" t="s">
        <v>20</v>
      </c>
      <c r="B6164" t="s">
        <v>21</v>
      </c>
      <c r="C6164" t="s">
        <v>22</v>
      </c>
      <c r="D6164" t="s">
        <v>23</v>
      </c>
      <c r="E6164" t="s">
        <v>5</v>
      </c>
      <c r="G6164" t="s">
        <v>24</v>
      </c>
      <c r="H6164">
        <v>3519662</v>
      </c>
      <c r="I6164">
        <v>3520942</v>
      </c>
      <c r="J6164" t="s">
        <v>64</v>
      </c>
      <c r="Q6164" t="s">
        <v>7740</v>
      </c>
      <c r="R6164">
        <v>1281</v>
      </c>
    </row>
    <row r="6165" spans="1:19">
      <c r="A6165" t="s">
        <v>27</v>
      </c>
      <c r="B6165" t="s">
        <v>28</v>
      </c>
      <c r="C6165" t="s">
        <v>22</v>
      </c>
      <c r="D6165" t="s">
        <v>23</v>
      </c>
      <c r="E6165" t="s">
        <v>5</v>
      </c>
      <c r="G6165" t="s">
        <v>24</v>
      </c>
      <c r="H6165">
        <v>3519662</v>
      </c>
      <c r="I6165">
        <v>3520942</v>
      </c>
      <c r="J6165" t="s">
        <v>64</v>
      </c>
      <c r="K6165" t="s">
        <v>7741</v>
      </c>
      <c r="N6165" t="s">
        <v>711</v>
      </c>
      <c r="Q6165" t="s">
        <v>7740</v>
      </c>
      <c r="R6165">
        <v>1281</v>
      </c>
      <c r="S6165">
        <v>426</v>
      </c>
    </row>
    <row r="6166" spans="1:19">
      <c r="A6166" t="s">
        <v>20</v>
      </c>
      <c r="B6166" t="s">
        <v>21</v>
      </c>
      <c r="C6166" t="s">
        <v>22</v>
      </c>
      <c r="D6166" t="s">
        <v>23</v>
      </c>
      <c r="E6166" t="s">
        <v>5</v>
      </c>
      <c r="G6166" t="s">
        <v>24</v>
      </c>
      <c r="H6166">
        <v>3521185</v>
      </c>
      <c r="I6166">
        <v>3524292</v>
      </c>
      <c r="J6166" t="s">
        <v>64</v>
      </c>
      <c r="Q6166" t="s">
        <v>7742</v>
      </c>
      <c r="R6166">
        <v>3108</v>
      </c>
    </row>
    <row r="6167" spans="1:19">
      <c r="A6167" t="s">
        <v>27</v>
      </c>
      <c r="B6167" t="s">
        <v>28</v>
      </c>
      <c r="C6167" t="s">
        <v>22</v>
      </c>
      <c r="D6167" t="s">
        <v>23</v>
      </c>
      <c r="E6167" t="s">
        <v>5</v>
      </c>
      <c r="G6167" t="s">
        <v>24</v>
      </c>
      <c r="H6167">
        <v>3521185</v>
      </c>
      <c r="I6167">
        <v>3524292</v>
      </c>
      <c r="J6167" t="s">
        <v>64</v>
      </c>
      <c r="K6167" t="s">
        <v>7743</v>
      </c>
      <c r="N6167" t="s">
        <v>7744</v>
      </c>
      <c r="Q6167" t="s">
        <v>7742</v>
      </c>
      <c r="R6167">
        <v>3108</v>
      </c>
      <c r="S6167">
        <v>1035</v>
      </c>
    </row>
    <row r="6168" spans="1:19">
      <c r="A6168" t="s">
        <v>20</v>
      </c>
      <c r="B6168" t="s">
        <v>21</v>
      </c>
      <c r="C6168" t="s">
        <v>22</v>
      </c>
      <c r="D6168" t="s">
        <v>23</v>
      </c>
      <c r="E6168" t="s">
        <v>5</v>
      </c>
      <c r="G6168" t="s">
        <v>24</v>
      </c>
      <c r="H6168">
        <v>3524680</v>
      </c>
      <c r="I6168">
        <v>3524850</v>
      </c>
      <c r="J6168" t="s">
        <v>64</v>
      </c>
      <c r="Q6168" t="s">
        <v>7745</v>
      </c>
      <c r="R6168">
        <v>171</v>
      </c>
    </row>
    <row r="6169" spans="1:19">
      <c r="A6169" t="s">
        <v>27</v>
      </c>
      <c r="B6169" t="s">
        <v>28</v>
      </c>
      <c r="C6169" t="s">
        <v>22</v>
      </c>
      <c r="D6169" t="s">
        <v>23</v>
      </c>
      <c r="E6169" t="s">
        <v>5</v>
      </c>
      <c r="G6169" t="s">
        <v>24</v>
      </c>
      <c r="H6169">
        <v>3524680</v>
      </c>
      <c r="I6169">
        <v>3524850</v>
      </c>
      <c r="J6169" t="s">
        <v>64</v>
      </c>
      <c r="K6169" t="s">
        <v>7746</v>
      </c>
      <c r="N6169" t="s">
        <v>2042</v>
      </c>
      <c r="Q6169" t="s">
        <v>7745</v>
      </c>
      <c r="R6169">
        <v>171</v>
      </c>
      <c r="S6169">
        <v>56</v>
      </c>
    </row>
    <row r="6170" spans="1:19">
      <c r="A6170" t="s">
        <v>20</v>
      </c>
      <c r="B6170" t="s">
        <v>21</v>
      </c>
      <c r="C6170" t="s">
        <v>22</v>
      </c>
      <c r="D6170" t="s">
        <v>23</v>
      </c>
      <c r="E6170" t="s">
        <v>5</v>
      </c>
      <c r="G6170" t="s">
        <v>24</v>
      </c>
      <c r="H6170">
        <v>3525136</v>
      </c>
      <c r="I6170">
        <v>3525579</v>
      </c>
      <c r="J6170" t="s">
        <v>25</v>
      </c>
      <c r="Q6170" t="s">
        <v>7747</v>
      </c>
      <c r="R6170">
        <v>444</v>
      </c>
    </row>
    <row r="6171" spans="1:19">
      <c r="A6171" t="s">
        <v>27</v>
      </c>
      <c r="B6171" t="s">
        <v>28</v>
      </c>
      <c r="C6171" t="s">
        <v>22</v>
      </c>
      <c r="D6171" t="s">
        <v>23</v>
      </c>
      <c r="E6171" t="s">
        <v>5</v>
      </c>
      <c r="G6171" t="s">
        <v>24</v>
      </c>
      <c r="H6171">
        <v>3525136</v>
      </c>
      <c r="I6171">
        <v>3525579</v>
      </c>
      <c r="J6171" t="s">
        <v>25</v>
      </c>
      <c r="K6171" t="s">
        <v>7748</v>
      </c>
      <c r="N6171" t="s">
        <v>5269</v>
      </c>
      <c r="Q6171" t="s">
        <v>7747</v>
      </c>
      <c r="R6171">
        <v>444</v>
      </c>
      <c r="S6171">
        <v>147</v>
      </c>
    </row>
    <row r="6172" spans="1:19">
      <c r="A6172" t="s">
        <v>20</v>
      </c>
      <c r="B6172" t="s">
        <v>21</v>
      </c>
      <c r="C6172" t="s">
        <v>22</v>
      </c>
      <c r="D6172" t="s">
        <v>23</v>
      </c>
      <c r="E6172" t="s">
        <v>5</v>
      </c>
      <c r="G6172" t="s">
        <v>24</v>
      </c>
      <c r="H6172">
        <v>3525635</v>
      </c>
      <c r="I6172">
        <v>3526084</v>
      </c>
      <c r="J6172" t="s">
        <v>25</v>
      </c>
      <c r="Q6172" t="s">
        <v>7749</v>
      </c>
      <c r="R6172">
        <v>450</v>
      </c>
    </row>
    <row r="6173" spans="1:19">
      <c r="A6173" t="s">
        <v>27</v>
      </c>
      <c r="B6173" t="s">
        <v>28</v>
      </c>
      <c r="C6173" t="s">
        <v>22</v>
      </c>
      <c r="D6173" t="s">
        <v>23</v>
      </c>
      <c r="E6173" t="s">
        <v>5</v>
      </c>
      <c r="G6173" t="s">
        <v>24</v>
      </c>
      <c r="H6173">
        <v>3525635</v>
      </c>
      <c r="I6173">
        <v>3526084</v>
      </c>
      <c r="J6173" t="s">
        <v>25</v>
      </c>
      <c r="K6173" t="s">
        <v>7750</v>
      </c>
      <c r="N6173" t="s">
        <v>42</v>
      </c>
      <c r="Q6173" t="s">
        <v>7749</v>
      </c>
      <c r="R6173">
        <v>450</v>
      </c>
      <c r="S6173">
        <v>149</v>
      </c>
    </row>
    <row r="6174" spans="1:19">
      <c r="A6174" t="s">
        <v>20</v>
      </c>
      <c r="B6174" t="s">
        <v>21</v>
      </c>
      <c r="C6174" t="s">
        <v>22</v>
      </c>
      <c r="D6174" t="s">
        <v>23</v>
      </c>
      <c r="E6174" t="s">
        <v>5</v>
      </c>
      <c r="G6174" t="s">
        <v>24</v>
      </c>
      <c r="H6174">
        <v>3526257</v>
      </c>
      <c r="I6174">
        <v>3526685</v>
      </c>
      <c r="J6174" t="s">
        <v>64</v>
      </c>
      <c r="Q6174" t="s">
        <v>7751</v>
      </c>
      <c r="R6174">
        <v>429</v>
      </c>
    </row>
    <row r="6175" spans="1:19">
      <c r="A6175" t="s">
        <v>27</v>
      </c>
      <c r="B6175" t="s">
        <v>28</v>
      </c>
      <c r="C6175" t="s">
        <v>22</v>
      </c>
      <c r="D6175" t="s">
        <v>23</v>
      </c>
      <c r="E6175" t="s">
        <v>5</v>
      </c>
      <c r="G6175" t="s">
        <v>24</v>
      </c>
      <c r="H6175">
        <v>3526257</v>
      </c>
      <c r="I6175">
        <v>3526685</v>
      </c>
      <c r="J6175" t="s">
        <v>64</v>
      </c>
      <c r="K6175" t="s">
        <v>7752</v>
      </c>
      <c r="N6175" t="s">
        <v>1173</v>
      </c>
      <c r="Q6175" t="s">
        <v>7751</v>
      </c>
      <c r="R6175">
        <v>429</v>
      </c>
      <c r="S6175">
        <v>142</v>
      </c>
    </row>
    <row r="6176" spans="1:19">
      <c r="A6176" t="s">
        <v>20</v>
      </c>
      <c r="B6176" t="s">
        <v>21</v>
      </c>
      <c r="C6176" t="s">
        <v>22</v>
      </c>
      <c r="D6176" t="s">
        <v>23</v>
      </c>
      <c r="E6176" t="s">
        <v>5</v>
      </c>
      <c r="G6176" t="s">
        <v>24</v>
      </c>
      <c r="H6176">
        <v>3526910</v>
      </c>
      <c r="I6176">
        <v>3528058</v>
      </c>
      <c r="J6176" t="s">
        <v>25</v>
      </c>
      <c r="Q6176" t="s">
        <v>7753</v>
      </c>
      <c r="R6176">
        <v>1149</v>
      </c>
    </row>
    <row r="6177" spans="1:19">
      <c r="A6177" t="s">
        <v>27</v>
      </c>
      <c r="B6177" t="s">
        <v>28</v>
      </c>
      <c r="C6177" t="s">
        <v>22</v>
      </c>
      <c r="D6177" t="s">
        <v>23</v>
      </c>
      <c r="E6177" t="s">
        <v>5</v>
      </c>
      <c r="G6177" t="s">
        <v>24</v>
      </c>
      <c r="H6177">
        <v>3526910</v>
      </c>
      <c r="I6177">
        <v>3528058</v>
      </c>
      <c r="J6177" t="s">
        <v>25</v>
      </c>
      <c r="K6177" t="s">
        <v>7754</v>
      </c>
      <c r="N6177" t="s">
        <v>7755</v>
      </c>
      <c r="Q6177" t="s">
        <v>7753</v>
      </c>
      <c r="R6177">
        <v>1149</v>
      </c>
      <c r="S6177">
        <v>382</v>
      </c>
    </row>
    <row r="6178" spans="1:19">
      <c r="A6178" t="s">
        <v>20</v>
      </c>
      <c r="B6178" t="s">
        <v>21</v>
      </c>
      <c r="C6178" t="s">
        <v>22</v>
      </c>
      <c r="D6178" t="s">
        <v>23</v>
      </c>
      <c r="E6178" t="s">
        <v>5</v>
      </c>
      <c r="G6178" t="s">
        <v>24</v>
      </c>
      <c r="H6178">
        <v>3528368</v>
      </c>
      <c r="I6178">
        <v>3529201</v>
      </c>
      <c r="J6178" t="s">
        <v>64</v>
      </c>
      <c r="Q6178" t="s">
        <v>7756</v>
      </c>
      <c r="R6178">
        <v>834</v>
      </c>
    </row>
    <row r="6179" spans="1:19">
      <c r="A6179" t="s">
        <v>27</v>
      </c>
      <c r="B6179" t="s">
        <v>28</v>
      </c>
      <c r="C6179" t="s">
        <v>22</v>
      </c>
      <c r="D6179" t="s">
        <v>23</v>
      </c>
      <c r="E6179" t="s">
        <v>5</v>
      </c>
      <c r="G6179" t="s">
        <v>24</v>
      </c>
      <c r="H6179">
        <v>3528368</v>
      </c>
      <c r="I6179">
        <v>3529201</v>
      </c>
      <c r="J6179" t="s">
        <v>64</v>
      </c>
      <c r="K6179" t="s">
        <v>7757</v>
      </c>
      <c r="N6179" t="s">
        <v>7758</v>
      </c>
      <c r="Q6179" t="s">
        <v>7756</v>
      </c>
      <c r="R6179">
        <v>834</v>
      </c>
      <c r="S6179">
        <v>277</v>
      </c>
    </row>
    <row r="6180" spans="1:19">
      <c r="A6180" t="s">
        <v>20</v>
      </c>
      <c r="B6180" t="s">
        <v>21</v>
      </c>
      <c r="C6180" t="s">
        <v>22</v>
      </c>
      <c r="D6180" t="s">
        <v>23</v>
      </c>
      <c r="E6180" t="s">
        <v>5</v>
      </c>
      <c r="G6180" t="s">
        <v>24</v>
      </c>
      <c r="H6180">
        <v>3529230</v>
      </c>
      <c r="I6180">
        <v>3530828</v>
      </c>
      <c r="J6180" t="s">
        <v>64</v>
      </c>
      <c r="Q6180" t="s">
        <v>7759</v>
      </c>
      <c r="R6180">
        <v>1599</v>
      </c>
    </row>
    <row r="6181" spans="1:19">
      <c r="A6181" t="s">
        <v>27</v>
      </c>
      <c r="B6181" t="s">
        <v>28</v>
      </c>
      <c r="C6181" t="s">
        <v>22</v>
      </c>
      <c r="D6181" t="s">
        <v>23</v>
      </c>
      <c r="E6181" t="s">
        <v>5</v>
      </c>
      <c r="G6181" t="s">
        <v>24</v>
      </c>
      <c r="H6181">
        <v>3529230</v>
      </c>
      <c r="I6181">
        <v>3530828</v>
      </c>
      <c r="J6181" t="s">
        <v>64</v>
      </c>
      <c r="K6181" t="s">
        <v>7760</v>
      </c>
      <c r="N6181" t="s">
        <v>7761</v>
      </c>
      <c r="Q6181" t="s">
        <v>7759</v>
      </c>
      <c r="R6181">
        <v>1599</v>
      </c>
      <c r="S6181">
        <v>532</v>
      </c>
    </row>
    <row r="6182" spans="1:19">
      <c r="A6182" t="s">
        <v>20</v>
      </c>
      <c r="B6182" t="s">
        <v>21</v>
      </c>
      <c r="C6182" t="s">
        <v>22</v>
      </c>
      <c r="D6182" t="s">
        <v>23</v>
      </c>
      <c r="E6182" t="s">
        <v>5</v>
      </c>
      <c r="G6182" t="s">
        <v>24</v>
      </c>
      <c r="H6182">
        <v>3530986</v>
      </c>
      <c r="I6182">
        <v>3531900</v>
      </c>
      <c r="J6182" t="s">
        <v>64</v>
      </c>
      <c r="Q6182" t="s">
        <v>7762</v>
      </c>
      <c r="R6182">
        <v>915</v>
      </c>
    </row>
    <row r="6183" spans="1:19">
      <c r="A6183" t="s">
        <v>27</v>
      </c>
      <c r="B6183" t="s">
        <v>28</v>
      </c>
      <c r="C6183" t="s">
        <v>22</v>
      </c>
      <c r="D6183" t="s">
        <v>23</v>
      </c>
      <c r="E6183" t="s">
        <v>5</v>
      </c>
      <c r="G6183" t="s">
        <v>24</v>
      </c>
      <c r="H6183">
        <v>3530986</v>
      </c>
      <c r="I6183">
        <v>3531900</v>
      </c>
      <c r="J6183" t="s">
        <v>64</v>
      </c>
      <c r="K6183" t="s">
        <v>7763</v>
      </c>
      <c r="N6183" t="s">
        <v>7764</v>
      </c>
      <c r="Q6183" t="s">
        <v>7762</v>
      </c>
      <c r="R6183">
        <v>915</v>
      </c>
      <c r="S6183">
        <v>304</v>
      </c>
    </row>
    <row r="6184" spans="1:19">
      <c r="A6184" t="s">
        <v>20</v>
      </c>
      <c r="B6184" t="s">
        <v>21</v>
      </c>
      <c r="C6184" t="s">
        <v>22</v>
      </c>
      <c r="D6184" t="s">
        <v>23</v>
      </c>
      <c r="E6184" t="s">
        <v>5</v>
      </c>
      <c r="G6184" t="s">
        <v>24</v>
      </c>
      <c r="H6184">
        <v>3532168</v>
      </c>
      <c r="I6184">
        <v>3533340</v>
      </c>
      <c r="J6184" t="s">
        <v>25</v>
      </c>
      <c r="Q6184" t="s">
        <v>7765</v>
      </c>
      <c r="R6184">
        <v>1173</v>
      </c>
    </row>
    <row r="6185" spans="1:19">
      <c r="A6185" t="s">
        <v>27</v>
      </c>
      <c r="B6185" t="s">
        <v>28</v>
      </c>
      <c r="C6185" t="s">
        <v>22</v>
      </c>
      <c r="D6185" t="s">
        <v>23</v>
      </c>
      <c r="E6185" t="s">
        <v>5</v>
      </c>
      <c r="G6185" t="s">
        <v>24</v>
      </c>
      <c r="H6185">
        <v>3532168</v>
      </c>
      <c r="I6185">
        <v>3533340</v>
      </c>
      <c r="J6185" t="s">
        <v>25</v>
      </c>
      <c r="K6185" t="s">
        <v>7766</v>
      </c>
      <c r="N6185" t="s">
        <v>42</v>
      </c>
      <c r="Q6185" t="s">
        <v>7765</v>
      </c>
      <c r="R6185">
        <v>1173</v>
      </c>
      <c r="S6185">
        <v>390</v>
      </c>
    </row>
    <row r="6186" spans="1:19">
      <c r="A6186" t="s">
        <v>20</v>
      </c>
      <c r="B6186" t="s">
        <v>21</v>
      </c>
      <c r="C6186" t="s">
        <v>22</v>
      </c>
      <c r="D6186" t="s">
        <v>23</v>
      </c>
      <c r="E6186" t="s">
        <v>5</v>
      </c>
      <c r="G6186" t="s">
        <v>24</v>
      </c>
      <c r="H6186">
        <v>3533384</v>
      </c>
      <c r="I6186">
        <v>3534037</v>
      </c>
      <c r="J6186" t="s">
        <v>64</v>
      </c>
      <c r="Q6186" t="s">
        <v>7767</v>
      </c>
      <c r="R6186">
        <v>654</v>
      </c>
    </row>
    <row r="6187" spans="1:19">
      <c r="A6187" t="s">
        <v>27</v>
      </c>
      <c r="B6187" t="s">
        <v>28</v>
      </c>
      <c r="C6187" t="s">
        <v>22</v>
      </c>
      <c r="D6187" t="s">
        <v>23</v>
      </c>
      <c r="E6187" t="s">
        <v>5</v>
      </c>
      <c r="G6187" t="s">
        <v>24</v>
      </c>
      <c r="H6187">
        <v>3533384</v>
      </c>
      <c r="I6187">
        <v>3534037</v>
      </c>
      <c r="J6187" t="s">
        <v>64</v>
      </c>
      <c r="K6187" t="s">
        <v>7768</v>
      </c>
      <c r="N6187" t="s">
        <v>2576</v>
      </c>
      <c r="Q6187" t="s">
        <v>7767</v>
      </c>
      <c r="R6187">
        <v>654</v>
      </c>
      <c r="S6187">
        <v>217</v>
      </c>
    </row>
    <row r="6188" spans="1:19">
      <c r="A6188" t="s">
        <v>20</v>
      </c>
      <c r="B6188" t="s">
        <v>1261</v>
      </c>
      <c r="C6188" t="s">
        <v>22</v>
      </c>
      <c r="D6188" t="s">
        <v>23</v>
      </c>
      <c r="E6188" t="s">
        <v>5</v>
      </c>
      <c r="G6188" t="s">
        <v>24</v>
      </c>
      <c r="H6188">
        <v>3534192</v>
      </c>
      <c r="I6188">
        <v>3534307</v>
      </c>
      <c r="J6188" t="s">
        <v>64</v>
      </c>
      <c r="Q6188" t="s">
        <v>7769</v>
      </c>
      <c r="R6188">
        <v>116</v>
      </c>
    </row>
    <row r="6189" spans="1:19">
      <c r="A6189" t="s">
        <v>1261</v>
      </c>
      <c r="C6189" t="s">
        <v>22</v>
      </c>
      <c r="D6189" t="s">
        <v>23</v>
      </c>
      <c r="E6189" t="s">
        <v>5</v>
      </c>
      <c r="G6189" t="s">
        <v>24</v>
      </c>
      <c r="H6189">
        <v>3534192</v>
      </c>
      <c r="I6189">
        <v>3534307</v>
      </c>
      <c r="J6189" t="s">
        <v>64</v>
      </c>
      <c r="N6189" t="s">
        <v>1269</v>
      </c>
      <c r="Q6189" t="s">
        <v>7769</v>
      </c>
      <c r="R6189">
        <v>116</v>
      </c>
    </row>
    <row r="6190" spans="1:19">
      <c r="A6190" t="s">
        <v>20</v>
      </c>
      <c r="B6190" t="s">
        <v>1261</v>
      </c>
      <c r="C6190" t="s">
        <v>22</v>
      </c>
      <c r="D6190" t="s">
        <v>23</v>
      </c>
      <c r="E6190" t="s">
        <v>5</v>
      </c>
      <c r="G6190" t="s">
        <v>24</v>
      </c>
      <c r="H6190">
        <v>3534399</v>
      </c>
      <c r="I6190">
        <v>3537304</v>
      </c>
      <c r="J6190" t="s">
        <v>64</v>
      </c>
      <c r="Q6190" t="s">
        <v>7770</v>
      </c>
      <c r="R6190">
        <v>2906</v>
      </c>
    </row>
    <row r="6191" spans="1:19">
      <c r="A6191" t="s">
        <v>1261</v>
      </c>
      <c r="C6191" t="s">
        <v>22</v>
      </c>
      <c r="D6191" t="s">
        <v>23</v>
      </c>
      <c r="E6191" t="s">
        <v>5</v>
      </c>
      <c r="G6191" t="s">
        <v>24</v>
      </c>
      <c r="H6191">
        <v>3534399</v>
      </c>
      <c r="I6191">
        <v>3537304</v>
      </c>
      <c r="J6191" t="s">
        <v>64</v>
      </c>
      <c r="N6191" t="s">
        <v>1267</v>
      </c>
      <c r="Q6191" t="s">
        <v>7770</v>
      </c>
      <c r="R6191">
        <v>2906</v>
      </c>
    </row>
    <row r="6192" spans="1:19">
      <c r="A6192" t="s">
        <v>20</v>
      </c>
      <c r="B6192" t="s">
        <v>60</v>
      </c>
      <c r="C6192" t="s">
        <v>22</v>
      </c>
      <c r="D6192" t="s">
        <v>23</v>
      </c>
      <c r="E6192" t="s">
        <v>5</v>
      </c>
      <c r="G6192" t="s">
        <v>24</v>
      </c>
      <c r="H6192">
        <v>3537506</v>
      </c>
      <c r="I6192">
        <v>3537581</v>
      </c>
      <c r="J6192" t="s">
        <v>64</v>
      </c>
      <c r="Q6192" t="s">
        <v>7771</v>
      </c>
      <c r="R6192">
        <v>76</v>
      </c>
    </row>
    <row r="6193" spans="1:19">
      <c r="A6193" t="s">
        <v>60</v>
      </c>
      <c r="C6193" t="s">
        <v>22</v>
      </c>
      <c r="D6193" t="s">
        <v>23</v>
      </c>
      <c r="E6193" t="s">
        <v>5</v>
      </c>
      <c r="G6193" t="s">
        <v>24</v>
      </c>
      <c r="H6193">
        <v>3537506</v>
      </c>
      <c r="I6193">
        <v>3537581</v>
      </c>
      <c r="J6193" t="s">
        <v>64</v>
      </c>
      <c r="N6193" t="s">
        <v>1857</v>
      </c>
      <c r="Q6193" t="s">
        <v>7771</v>
      </c>
      <c r="R6193">
        <v>76</v>
      </c>
    </row>
    <row r="6194" spans="1:19">
      <c r="A6194" t="s">
        <v>20</v>
      </c>
      <c r="B6194" t="s">
        <v>1261</v>
      </c>
      <c r="C6194" t="s">
        <v>22</v>
      </c>
      <c r="D6194" t="s">
        <v>23</v>
      </c>
      <c r="E6194" t="s">
        <v>5</v>
      </c>
      <c r="G6194" t="s">
        <v>24</v>
      </c>
      <c r="H6194">
        <v>3537694</v>
      </c>
      <c r="I6194">
        <v>3539209</v>
      </c>
      <c r="J6194" t="s">
        <v>64</v>
      </c>
      <c r="Q6194" t="s">
        <v>7772</v>
      </c>
      <c r="R6194">
        <v>1516</v>
      </c>
    </row>
    <row r="6195" spans="1:19">
      <c r="A6195" t="s">
        <v>1261</v>
      </c>
      <c r="C6195" t="s">
        <v>22</v>
      </c>
      <c r="D6195" t="s">
        <v>23</v>
      </c>
      <c r="E6195" t="s">
        <v>5</v>
      </c>
      <c r="G6195" t="s">
        <v>24</v>
      </c>
      <c r="H6195">
        <v>3537694</v>
      </c>
      <c r="I6195">
        <v>3539209</v>
      </c>
      <c r="J6195" t="s">
        <v>64</v>
      </c>
      <c r="N6195" t="s">
        <v>1263</v>
      </c>
      <c r="Q6195" t="s">
        <v>7772</v>
      </c>
      <c r="R6195">
        <v>1516</v>
      </c>
    </row>
    <row r="6196" spans="1:19">
      <c r="A6196" t="s">
        <v>20</v>
      </c>
      <c r="B6196" t="s">
        <v>21</v>
      </c>
      <c r="C6196" t="s">
        <v>22</v>
      </c>
      <c r="D6196" t="s">
        <v>23</v>
      </c>
      <c r="E6196" t="s">
        <v>5</v>
      </c>
      <c r="G6196" t="s">
        <v>24</v>
      </c>
      <c r="H6196">
        <v>3539846</v>
      </c>
      <c r="I6196">
        <v>3540463</v>
      </c>
      <c r="J6196" t="s">
        <v>25</v>
      </c>
      <c r="Q6196" t="s">
        <v>7773</v>
      </c>
      <c r="R6196">
        <v>618</v>
      </c>
    </row>
    <row r="6197" spans="1:19">
      <c r="A6197" t="s">
        <v>27</v>
      </c>
      <c r="B6197" t="s">
        <v>28</v>
      </c>
      <c r="C6197" t="s">
        <v>22</v>
      </c>
      <c r="D6197" t="s">
        <v>23</v>
      </c>
      <c r="E6197" t="s">
        <v>5</v>
      </c>
      <c r="G6197" t="s">
        <v>24</v>
      </c>
      <c r="H6197">
        <v>3539846</v>
      </c>
      <c r="I6197">
        <v>3540463</v>
      </c>
      <c r="J6197" t="s">
        <v>25</v>
      </c>
      <c r="K6197" t="s">
        <v>7774</v>
      </c>
      <c r="N6197" t="s">
        <v>181</v>
      </c>
      <c r="Q6197" t="s">
        <v>7773</v>
      </c>
      <c r="R6197">
        <v>618</v>
      </c>
      <c r="S6197">
        <v>205</v>
      </c>
    </row>
    <row r="6198" spans="1:19">
      <c r="A6198" t="s">
        <v>20</v>
      </c>
      <c r="B6198" t="s">
        <v>21</v>
      </c>
      <c r="C6198" t="s">
        <v>22</v>
      </c>
      <c r="D6198" t="s">
        <v>23</v>
      </c>
      <c r="E6198" t="s">
        <v>5</v>
      </c>
      <c r="G6198" t="s">
        <v>24</v>
      </c>
      <c r="H6198">
        <v>3540956</v>
      </c>
      <c r="I6198">
        <v>3543799</v>
      </c>
      <c r="J6198" t="s">
        <v>25</v>
      </c>
      <c r="Q6198" t="s">
        <v>7775</v>
      </c>
      <c r="R6198">
        <v>2844</v>
      </c>
    </row>
    <row r="6199" spans="1:19">
      <c r="A6199" t="s">
        <v>27</v>
      </c>
      <c r="B6199" t="s">
        <v>28</v>
      </c>
      <c r="C6199" t="s">
        <v>22</v>
      </c>
      <c r="D6199" t="s">
        <v>23</v>
      </c>
      <c r="E6199" t="s">
        <v>5</v>
      </c>
      <c r="G6199" t="s">
        <v>24</v>
      </c>
      <c r="H6199">
        <v>3540956</v>
      </c>
      <c r="I6199">
        <v>3543799</v>
      </c>
      <c r="J6199" t="s">
        <v>25</v>
      </c>
      <c r="K6199" t="s">
        <v>7776</v>
      </c>
      <c r="N6199" t="s">
        <v>1015</v>
      </c>
      <c r="Q6199" t="s">
        <v>7775</v>
      </c>
      <c r="R6199">
        <v>2844</v>
      </c>
      <c r="S6199">
        <v>947</v>
      </c>
    </row>
    <row r="6200" spans="1:19">
      <c r="A6200" t="s">
        <v>20</v>
      </c>
      <c r="B6200" t="s">
        <v>21</v>
      </c>
      <c r="C6200" t="s">
        <v>22</v>
      </c>
      <c r="D6200" t="s">
        <v>23</v>
      </c>
      <c r="E6200" t="s">
        <v>5</v>
      </c>
      <c r="G6200" t="s">
        <v>24</v>
      </c>
      <c r="H6200">
        <v>3543966</v>
      </c>
      <c r="I6200">
        <v>3546449</v>
      </c>
      <c r="J6200" t="s">
        <v>64</v>
      </c>
      <c r="Q6200" t="s">
        <v>7777</v>
      </c>
      <c r="R6200">
        <v>2484</v>
      </c>
    </row>
    <row r="6201" spans="1:19">
      <c r="A6201" t="s">
        <v>27</v>
      </c>
      <c r="B6201" t="s">
        <v>28</v>
      </c>
      <c r="C6201" t="s">
        <v>22</v>
      </c>
      <c r="D6201" t="s">
        <v>23</v>
      </c>
      <c r="E6201" t="s">
        <v>5</v>
      </c>
      <c r="G6201" t="s">
        <v>24</v>
      </c>
      <c r="H6201">
        <v>3543966</v>
      </c>
      <c r="I6201">
        <v>3546449</v>
      </c>
      <c r="J6201" t="s">
        <v>64</v>
      </c>
      <c r="K6201" t="s">
        <v>7778</v>
      </c>
      <c r="N6201" t="s">
        <v>7779</v>
      </c>
      <c r="Q6201" t="s">
        <v>7777</v>
      </c>
      <c r="R6201">
        <v>2484</v>
      </c>
      <c r="S6201">
        <v>827</v>
      </c>
    </row>
    <row r="6202" spans="1:19">
      <c r="A6202" t="s">
        <v>20</v>
      </c>
      <c r="B6202" t="s">
        <v>21</v>
      </c>
      <c r="C6202" t="s">
        <v>22</v>
      </c>
      <c r="D6202" t="s">
        <v>23</v>
      </c>
      <c r="E6202" t="s">
        <v>5</v>
      </c>
      <c r="G6202" t="s">
        <v>24</v>
      </c>
      <c r="H6202">
        <v>3546783</v>
      </c>
      <c r="I6202">
        <v>3547619</v>
      </c>
      <c r="J6202" t="s">
        <v>64</v>
      </c>
      <c r="Q6202" t="s">
        <v>7780</v>
      </c>
      <c r="R6202">
        <v>837</v>
      </c>
    </row>
    <row r="6203" spans="1:19">
      <c r="A6203" t="s">
        <v>27</v>
      </c>
      <c r="B6203" t="s">
        <v>28</v>
      </c>
      <c r="C6203" t="s">
        <v>22</v>
      </c>
      <c r="D6203" t="s">
        <v>23</v>
      </c>
      <c r="E6203" t="s">
        <v>5</v>
      </c>
      <c r="G6203" t="s">
        <v>24</v>
      </c>
      <c r="H6203">
        <v>3546783</v>
      </c>
      <c r="I6203">
        <v>3547619</v>
      </c>
      <c r="J6203" t="s">
        <v>64</v>
      </c>
      <c r="K6203" t="s">
        <v>7781</v>
      </c>
      <c r="N6203" t="s">
        <v>51</v>
      </c>
      <c r="Q6203" t="s">
        <v>7780</v>
      </c>
      <c r="R6203">
        <v>837</v>
      </c>
      <c r="S6203">
        <v>278</v>
      </c>
    </row>
    <row r="6204" spans="1:19">
      <c r="A6204" t="s">
        <v>20</v>
      </c>
      <c r="B6204" t="s">
        <v>21</v>
      </c>
      <c r="C6204" t="s">
        <v>22</v>
      </c>
      <c r="D6204" t="s">
        <v>23</v>
      </c>
      <c r="E6204" t="s">
        <v>5</v>
      </c>
      <c r="G6204" t="s">
        <v>24</v>
      </c>
      <c r="H6204">
        <v>3547818</v>
      </c>
      <c r="I6204">
        <v>3548546</v>
      </c>
      <c r="J6204" t="s">
        <v>64</v>
      </c>
      <c r="Q6204" t="s">
        <v>7782</v>
      </c>
      <c r="R6204">
        <v>729</v>
      </c>
    </row>
    <row r="6205" spans="1:19">
      <c r="A6205" t="s">
        <v>27</v>
      </c>
      <c r="B6205" t="s">
        <v>28</v>
      </c>
      <c r="C6205" t="s">
        <v>22</v>
      </c>
      <c r="D6205" t="s">
        <v>23</v>
      </c>
      <c r="E6205" t="s">
        <v>5</v>
      </c>
      <c r="G6205" t="s">
        <v>24</v>
      </c>
      <c r="H6205">
        <v>3547818</v>
      </c>
      <c r="I6205">
        <v>3548546</v>
      </c>
      <c r="J6205" t="s">
        <v>64</v>
      </c>
      <c r="K6205" t="s">
        <v>7783</v>
      </c>
      <c r="N6205" t="s">
        <v>7784</v>
      </c>
      <c r="Q6205" t="s">
        <v>7782</v>
      </c>
      <c r="R6205">
        <v>729</v>
      </c>
      <c r="S6205">
        <v>242</v>
      </c>
    </row>
    <row r="6206" spans="1:19">
      <c r="A6206" t="s">
        <v>20</v>
      </c>
      <c r="B6206" t="s">
        <v>21</v>
      </c>
      <c r="C6206" t="s">
        <v>22</v>
      </c>
      <c r="D6206" t="s">
        <v>23</v>
      </c>
      <c r="E6206" t="s">
        <v>5</v>
      </c>
      <c r="G6206" t="s">
        <v>24</v>
      </c>
      <c r="H6206">
        <v>3548566</v>
      </c>
      <c r="I6206">
        <v>3550458</v>
      </c>
      <c r="J6206" t="s">
        <v>64</v>
      </c>
      <c r="Q6206" t="s">
        <v>7785</v>
      </c>
      <c r="R6206">
        <v>1893</v>
      </c>
    </row>
    <row r="6207" spans="1:19">
      <c r="A6207" t="s">
        <v>27</v>
      </c>
      <c r="B6207" t="s">
        <v>28</v>
      </c>
      <c r="C6207" t="s">
        <v>22</v>
      </c>
      <c r="D6207" t="s">
        <v>23</v>
      </c>
      <c r="E6207" t="s">
        <v>5</v>
      </c>
      <c r="G6207" t="s">
        <v>24</v>
      </c>
      <c r="H6207">
        <v>3548566</v>
      </c>
      <c r="I6207">
        <v>3550458</v>
      </c>
      <c r="J6207" t="s">
        <v>64</v>
      </c>
      <c r="K6207" t="s">
        <v>7786</v>
      </c>
      <c r="N6207" t="s">
        <v>7787</v>
      </c>
      <c r="Q6207" t="s">
        <v>7785</v>
      </c>
      <c r="R6207">
        <v>1893</v>
      </c>
      <c r="S6207">
        <v>630</v>
      </c>
    </row>
    <row r="6208" spans="1:19">
      <c r="A6208" t="s">
        <v>20</v>
      </c>
      <c r="B6208" t="s">
        <v>21</v>
      </c>
      <c r="C6208" t="s">
        <v>22</v>
      </c>
      <c r="D6208" t="s">
        <v>23</v>
      </c>
      <c r="E6208" t="s">
        <v>5</v>
      </c>
      <c r="G6208" t="s">
        <v>24</v>
      </c>
      <c r="H6208">
        <v>3550480</v>
      </c>
      <c r="I6208">
        <v>3551859</v>
      </c>
      <c r="J6208" t="s">
        <v>64</v>
      </c>
      <c r="Q6208" t="s">
        <v>7788</v>
      </c>
      <c r="R6208">
        <v>1380</v>
      </c>
    </row>
    <row r="6209" spans="1:19">
      <c r="A6209" t="s">
        <v>27</v>
      </c>
      <c r="B6209" t="s">
        <v>28</v>
      </c>
      <c r="C6209" t="s">
        <v>22</v>
      </c>
      <c r="D6209" t="s">
        <v>23</v>
      </c>
      <c r="E6209" t="s">
        <v>5</v>
      </c>
      <c r="G6209" t="s">
        <v>24</v>
      </c>
      <c r="H6209">
        <v>3550480</v>
      </c>
      <c r="I6209">
        <v>3551859</v>
      </c>
      <c r="J6209" t="s">
        <v>64</v>
      </c>
      <c r="K6209" t="s">
        <v>7789</v>
      </c>
      <c r="N6209" t="s">
        <v>7790</v>
      </c>
      <c r="Q6209" t="s">
        <v>7788</v>
      </c>
      <c r="R6209">
        <v>1380</v>
      </c>
      <c r="S6209">
        <v>459</v>
      </c>
    </row>
    <row r="6210" spans="1:19">
      <c r="A6210" t="s">
        <v>20</v>
      </c>
      <c r="B6210" t="s">
        <v>21</v>
      </c>
      <c r="C6210" t="s">
        <v>22</v>
      </c>
      <c r="D6210" t="s">
        <v>23</v>
      </c>
      <c r="E6210" t="s">
        <v>5</v>
      </c>
      <c r="G6210" t="s">
        <v>24</v>
      </c>
      <c r="H6210">
        <v>3552075</v>
      </c>
      <c r="I6210">
        <v>3552695</v>
      </c>
      <c r="J6210" t="s">
        <v>64</v>
      </c>
      <c r="Q6210" t="s">
        <v>7791</v>
      </c>
      <c r="R6210">
        <v>621</v>
      </c>
    </row>
    <row r="6211" spans="1:19">
      <c r="A6211" t="s">
        <v>27</v>
      </c>
      <c r="B6211" t="s">
        <v>28</v>
      </c>
      <c r="C6211" t="s">
        <v>22</v>
      </c>
      <c r="D6211" t="s">
        <v>23</v>
      </c>
      <c r="E6211" t="s">
        <v>5</v>
      </c>
      <c r="G6211" t="s">
        <v>24</v>
      </c>
      <c r="H6211">
        <v>3552075</v>
      </c>
      <c r="I6211">
        <v>3552695</v>
      </c>
      <c r="J6211" t="s">
        <v>64</v>
      </c>
      <c r="K6211" t="s">
        <v>7792</v>
      </c>
      <c r="N6211" t="s">
        <v>7793</v>
      </c>
      <c r="Q6211" t="s">
        <v>7791</v>
      </c>
      <c r="R6211">
        <v>621</v>
      </c>
      <c r="S6211">
        <v>206</v>
      </c>
    </row>
    <row r="6212" spans="1:19">
      <c r="A6212" t="s">
        <v>20</v>
      </c>
      <c r="B6212" t="s">
        <v>21</v>
      </c>
      <c r="C6212" t="s">
        <v>22</v>
      </c>
      <c r="D6212" t="s">
        <v>23</v>
      </c>
      <c r="E6212" t="s">
        <v>5</v>
      </c>
      <c r="G6212" t="s">
        <v>24</v>
      </c>
      <c r="H6212">
        <v>3552696</v>
      </c>
      <c r="I6212">
        <v>3553571</v>
      </c>
      <c r="J6212" t="s">
        <v>64</v>
      </c>
      <c r="Q6212" t="s">
        <v>7794</v>
      </c>
      <c r="R6212">
        <v>876</v>
      </c>
    </row>
    <row r="6213" spans="1:19">
      <c r="A6213" t="s">
        <v>27</v>
      </c>
      <c r="B6213" t="s">
        <v>28</v>
      </c>
      <c r="C6213" t="s">
        <v>22</v>
      </c>
      <c r="D6213" t="s">
        <v>23</v>
      </c>
      <c r="E6213" t="s">
        <v>5</v>
      </c>
      <c r="G6213" t="s">
        <v>24</v>
      </c>
      <c r="H6213">
        <v>3552696</v>
      </c>
      <c r="I6213">
        <v>3553571</v>
      </c>
      <c r="J6213" t="s">
        <v>64</v>
      </c>
      <c r="K6213" t="s">
        <v>7795</v>
      </c>
      <c r="N6213" t="s">
        <v>7796</v>
      </c>
      <c r="Q6213" t="s">
        <v>7794</v>
      </c>
      <c r="R6213">
        <v>876</v>
      </c>
      <c r="S6213">
        <v>291</v>
      </c>
    </row>
    <row r="6214" spans="1:19">
      <c r="A6214" t="s">
        <v>20</v>
      </c>
      <c r="B6214" t="s">
        <v>21</v>
      </c>
      <c r="C6214" t="s">
        <v>22</v>
      </c>
      <c r="D6214" t="s">
        <v>23</v>
      </c>
      <c r="E6214" t="s">
        <v>5</v>
      </c>
      <c r="G6214" t="s">
        <v>24</v>
      </c>
      <c r="H6214">
        <v>3553592</v>
      </c>
      <c r="I6214">
        <v>3553807</v>
      </c>
      <c r="J6214" t="s">
        <v>64</v>
      </c>
      <c r="Q6214" t="s">
        <v>7797</v>
      </c>
      <c r="R6214">
        <v>216</v>
      </c>
    </row>
    <row r="6215" spans="1:19">
      <c r="A6215" t="s">
        <v>27</v>
      </c>
      <c r="B6215" t="s">
        <v>28</v>
      </c>
      <c r="C6215" t="s">
        <v>22</v>
      </c>
      <c r="D6215" t="s">
        <v>23</v>
      </c>
      <c r="E6215" t="s">
        <v>5</v>
      </c>
      <c r="G6215" t="s">
        <v>24</v>
      </c>
      <c r="H6215">
        <v>3553592</v>
      </c>
      <c r="I6215">
        <v>3553807</v>
      </c>
      <c r="J6215" t="s">
        <v>64</v>
      </c>
      <c r="K6215" t="s">
        <v>7798</v>
      </c>
      <c r="N6215" t="s">
        <v>7799</v>
      </c>
      <c r="Q6215" t="s">
        <v>7797</v>
      </c>
      <c r="R6215">
        <v>216</v>
      </c>
      <c r="S6215">
        <v>71</v>
      </c>
    </row>
    <row r="6216" spans="1:19">
      <c r="A6216" t="s">
        <v>20</v>
      </c>
      <c r="B6216" t="s">
        <v>21</v>
      </c>
      <c r="C6216" t="s">
        <v>22</v>
      </c>
      <c r="D6216" t="s">
        <v>23</v>
      </c>
      <c r="E6216" t="s">
        <v>5</v>
      </c>
      <c r="G6216" t="s">
        <v>24</v>
      </c>
      <c r="H6216">
        <v>3553789</v>
      </c>
      <c r="I6216">
        <v>3554169</v>
      </c>
      <c r="J6216" t="s">
        <v>64</v>
      </c>
      <c r="Q6216" t="s">
        <v>7800</v>
      </c>
      <c r="R6216">
        <v>381</v>
      </c>
    </row>
    <row r="6217" spans="1:19">
      <c r="A6217" t="s">
        <v>27</v>
      </c>
      <c r="B6217" t="s">
        <v>28</v>
      </c>
      <c r="C6217" t="s">
        <v>22</v>
      </c>
      <c r="D6217" t="s">
        <v>23</v>
      </c>
      <c r="E6217" t="s">
        <v>5</v>
      </c>
      <c r="G6217" t="s">
        <v>24</v>
      </c>
      <c r="H6217">
        <v>3553789</v>
      </c>
      <c r="I6217">
        <v>3554169</v>
      </c>
      <c r="J6217" t="s">
        <v>64</v>
      </c>
      <c r="K6217" t="s">
        <v>7801</v>
      </c>
      <c r="N6217" t="s">
        <v>7802</v>
      </c>
      <c r="Q6217" t="s">
        <v>7800</v>
      </c>
      <c r="R6217">
        <v>381</v>
      </c>
      <c r="S6217">
        <v>126</v>
      </c>
    </row>
    <row r="6218" spans="1:19">
      <c r="A6218" t="s">
        <v>20</v>
      </c>
      <c r="B6218" t="s">
        <v>21</v>
      </c>
      <c r="C6218" t="s">
        <v>22</v>
      </c>
      <c r="D6218" t="s">
        <v>23</v>
      </c>
      <c r="E6218" t="s">
        <v>5</v>
      </c>
      <c r="G6218" t="s">
        <v>24</v>
      </c>
      <c r="H6218">
        <v>3554226</v>
      </c>
      <c r="I6218">
        <v>3554360</v>
      </c>
      <c r="J6218" t="s">
        <v>64</v>
      </c>
      <c r="Q6218" t="s">
        <v>7803</v>
      </c>
      <c r="R6218">
        <v>135</v>
      </c>
    </row>
    <row r="6219" spans="1:19">
      <c r="A6219" t="s">
        <v>27</v>
      </c>
      <c r="B6219" t="s">
        <v>28</v>
      </c>
      <c r="C6219" t="s">
        <v>22</v>
      </c>
      <c r="D6219" t="s">
        <v>23</v>
      </c>
      <c r="E6219" t="s">
        <v>5</v>
      </c>
      <c r="G6219" t="s">
        <v>24</v>
      </c>
      <c r="H6219">
        <v>3554226</v>
      </c>
      <c r="I6219">
        <v>3554360</v>
      </c>
      <c r="J6219" t="s">
        <v>64</v>
      </c>
      <c r="K6219" t="s">
        <v>7804</v>
      </c>
      <c r="N6219" t="s">
        <v>7805</v>
      </c>
      <c r="Q6219" t="s">
        <v>7803</v>
      </c>
      <c r="R6219">
        <v>135</v>
      </c>
      <c r="S6219">
        <v>44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G1" sqref="G1"/>
    </sheetView>
  </sheetViews>
  <sheetFormatPr defaultRowHeight="15"/>
  <cols>
    <col min="2" max="2" width="10.85546875" customWidth="1"/>
    <col min="3" max="3" width="15.5703125" customWidth="1"/>
    <col min="4" max="4" width="15.28515625" customWidth="1"/>
    <col min="7" max="7" width="14.42578125" customWidth="1"/>
    <col min="8" max="8" width="12.85546875" customWidth="1"/>
  </cols>
  <sheetData>
    <row r="1" spans="1:8">
      <c r="A1" s="5"/>
      <c r="B1" s="5" t="s">
        <v>1</v>
      </c>
      <c r="C1" s="5" t="s">
        <v>21</v>
      </c>
      <c r="D1" s="5" t="s">
        <v>28</v>
      </c>
      <c r="E1" s="5" t="s">
        <v>60</v>
      </c>
      <c r="F1" s="6" t="s">
        <v>7806</v>
      </c>
      <c r="G1" s="5" t="s">
        <v>760</v>
      </c>
      <c r="H1" s="5" t="s">
        <v>1261</v>
      </c>
    </row>
    <row r="2" spans="1:8" ht="24.75" customHeight="1">
      <c r="A2" s="5" t="s">
        <v>0</v>
      </c>
      <c r="B2" s="4">
        <f>COUNTIFS(Source!$A:$A,'features-classification'!$A2,Source!$B:$B,'features-classification'!B$1)</f>
        <v>1</v>
      </c>
      <c r="C2" s="4">
        <f>COUNTIFS(Source!$A:$A,'features-classification'!$A2,Source!$B:$B,'features-classification'!C$1)</f>
        <v>0</v>
      </c>
      <c r="D2" s="4">
        <f>COUNTIFS(Source!$A:$A,'features-classification'!$A2,Source!$B:$B,'features-classification'!D$1)</f>
        <v>0</v>
      </c>
      <c r="E2" s="4">
        <f>COUNTIFS(Source!$A:$A,'features-classification'!$A2,Source!$B:$B,'features-classification'!E$1)</f>
        <v>0</v>
      </c>
      <c r="F2" s="4">
        <f>COUNTIFS(Source!$A:$A,'features-classification'!$A2,Source!$B:$B,'features-classification'!F$1)</f>
        <v>0</v>
      </c>
      <c r="G2" s="4">
        <f>COUNTIFS(Source!$A:$A,'features-classification'!$A2,Source!$B:$B,'features-classification'!G$1)</f>
        <v>0</v>
      </c>
      <c r="H2" s="4">
        <f>COUNTIFS(Source!$A:$A,'features-classification'!$A2,Source!$B:$B,'features-classification'!H$1)</f>
        <v>0</v>
      </c>
    </row>
    <row r="3" spans="1:8" ht="27.75" customHeight="1">
      <c r="A3" s="5" t="s">
        <v>20</v>
      </c>
      <c r="B3" s="4">
        <f>COUNTIFS(Source!$A:$A,'features-classification'!$A3,Source!$B:$B,'features-classification'!B$1)</f>
        <v>0</v>
      </c>
      <c r="C3" s="4">
        <f>COUNTIFS(Source!$A:$A,'features-classification'!$A3,Source!$B:$B,'features-classification'!C$1)</f>
        <v>3035</v>
      </c>
      <c r="D3" s="4">
        <f>COUNTIFS(Source!$A:$A,'features-classification'!$A3,Source!$B:$B,'features-classification'!D$1)</f>
        <v>0</v>
      </c>
      <c r="E3" s="4">
        <f>COUNTIFS(Source!$A:$A,'features-classification'!$A3,Source!$B:$B,'features-classification'!E$1)</f>
        <v>56</v>
      </c>
      <c r="F3" s="4">
        <f>COUNTIFS(Source!$A:$A,'features-classification'!$A3,Source!$B:$B,'features-classification'!F$1)</f>
        <v>0</v>
      </c>
      <c r="G3" s="4">
        <f>COUNTIFS(Source!$A:$A,'features-classification'!$A3,Source!$B:$B,'features-classification'!G$1)</f>
        <v>12</v>
      </c>
      <c r="H3" s="4">
        <f>COUNTIFS(Source!$A:$A,'features-classification'!$A3,Source!$B:$B,'features-classification'!H$1)</f>
        <v>12</v>
      </c>
    </row>
    <row r="4" spans="1:8" ht="27.75" customHeight="1">
      <c r="A4" s="5" t="s">
        <v>27</v>
      </c>
      <c r="B4" s="4">
        <f>COUNTIFS(Source!$A:$A,'features-classification'!$A4,Source!$B:$B,'features-classification'!B$1)</f>
        <v>0</v>
      </c>
      <c r="C4" s="4">
        <f>COUNTIFS(Source!$A:$A,'features-classification'!$A4,Source!$B:$B,'features-classification'!C$1)</f>
        <v>0</v>
      </c>
      <c r="D4" s="4">
        <f>COUNTIFS(Source!$A:$A,'features-classification'!$A4,Source!$B:$B,'features-classification'!D$1)</f>
        <v>3035</v>
      </c>
      <c r="E4" s="4">
        <f>COUNTIFS(Source!$A:$A,'features-classification'!$A4,Source!$B:$B,'features-classification'!E$1)</f>
        <v>0</v>
      </c>
      <c r="F4" s="4">
        <f>COUNTIFS(Source!$A:$A,'features-classification'!$A4,Source!$B:$B,'features-classification'!F$1)</f>
        <v>0</v>
      </c>
      <c r="G4" s="4">
        <f>COUNTIFS(Source!$A:$A,'features-classification'!$A4,Source!$B:$B,'features-classification'!G$1)</f>
        <v>0</v>
      </c>
      <c r="H4" s="4">
        <f>COUNTIFS(Source!$A:$A,'features-classification'!$A4,Source!$B:$B,'features-classification'!H$1)</f>
        <v>0</v>
      </c>
    </row>
    <row r="5" spans="1:8" ht="30.75" customHeight="1">
      <c r="A5" s="5" t="s">
        <v>60</v>
      </c>
      <c r="B5" s="4">
        <f>COUNTIFS(Source!$A:$A,'features-classification'!$A5,Source!$B:$B,'features-classification'!B$1)</f>
        <v>0</v>
      </c>
      <c r="C5" s="4">
        <f>COUNTIFS(Source!$A:$A,'features-classification'!$A5,Source!$B:$B,'features-classification'!C$1)</f>
        <v>0</v>
      </c>
      <c r="D5" s="4">
        <f>COUNTIFS(Source!$A:$A,'features-classification'!$A5,Source!$B:$B,'features-classification'!D$1)</f>
        <v>0</v>
      </c>
      <c r="E5" s="4">
        <f>COUNTIFS(Source!$A:$A,'features-classification'!$A5,Source!$B:$B,'features-classification'!E$1)</f>
        <v>0</v>
      </c>
      <c r="F5" s="4">
        <f>COUNTIFS(Source!$A:$A,'features-classification'!$A5,Source!$B:$B,'features-classification'!F$1)</f>
        <v>56</v>
      </c>
      <c r="G5" s="4">
        <f>COUNTIFS(Source!$A:$A,'features-classification'!$A5,Source!$B:$B,'features-classification'!G$1)</f>
        <v>0</v>
      </c>
      <c r="H5" s="4">
        <f>COUNTIFS(Source!$A:$A,'features-classification'!$A5,Source!$B:$B,'features-classification'!H$1)</f>
        <v>0</v>
      </c>
    </row>
    <row r="6" spans="1:8" ht="40.5" customHeight="1">
      <c r="A6" s="5" t="s">
        <v>1261</v>
      </c>
      <c r="B6" s="4">
        <f>COUNTIFS(Source!$A:$A,'features-classification'!$A6,Source!$B:$B,'features-classification'!B$1)</f>
        <v>0</v>
      </c>
      <c r="C6" s="4">
        <f>COUNTIFS(Source!$A:$A,'features-classification'!$A6,Source!$B:$B,'features-classification'!C$1)</f>
        <v>0</v>
      </c>
      <c r="D6" s="4">
        <f>COUNTIFS(Source!$A:$A,'features-classification'!$A6,Source!$B:$B,'features-classification'!D$1)</f>
        <v>0</v>
      </c>
      <c r="E6" s="4">
        <f>COUNTIFS(Source!$A:$A,'features-classification'!$A6,Source!$B:$B,'features-classification'!E$1)</f>
        <v>0</v>
      </c>
      <c r="F6" s="4">
        <f>COUNTIFS(Source!$A:$A,'features-classification'!$A6,Source!$B:$B,'features-classification'!F$1)</f>
        <v>12</v>
      </c>
      <c r="G6" s="4">
        <f>COUNTIFS(Source!$A:$A,'features-classification'!$A6,Source!$B:$B,'features-classification'!G$1)</f>
        <v>0</v>
      </c>
      <c r="H6" s="4">
        <f>COUNTIFS(Source!$A:$A,'features-classification'!$A6,Source!$B:$B,'features-classification'!H$1)</f>
        <v>0</v>
      </c>
    </row>
    <row r="17" spans="2:2">
      <c r="B17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C19" sqref="C19"/>
    </sheetView>
  </sheetViews>
  <sheetFormatPr defaultRowHeight="15"/>
  <cols>
    <col min="1" max="1" width="25.85546875" bestFit="1" customWidth="1"/>
    <col min="2" max="2" width="12" bestFit="1" customWidth="1"/>
    <col min="4" max="4" width="8.7109375" customWidth="1"/>
    <col min="7" max="7" width="16.7109375" bestFit="1" customWidth="1"/>
    <col min="8" max="8" width="17.5703125" bestFit="1" customWidth="1"/>
    <col min="9" max="9" width="10.5703125" bestFit="1" customWidth="1"/>
  </cols>
  <sheetData>
    <row r="1" spans="1:9">
      <c r="A1" s="3" t="s">
        <v>7815</v>
      </c>
      <c r="B1" s="3" t="s">
        <v>7816</v>
      </c>
      <c r="G1" s="3" t="s">
        <v>7813</v>
      </c>
      <c r="H1" s="3" t="s">
        <v>7814</v>
      </c>
      <c r="I1" s="3" t="s">
        <v>7812</v>
      </c>
    </row>
    <row r="2" spans="1:9">
      <c r="A2" s="2" t="s">
        <v>7807</v>
      </c>
      <c r="B2" s="2">
        <f>MIN(Source!S:S)</f>
        <v>30</v>
      </c>
      <c r="G2" s="2">
        <v>1</v>
      </c>
      <c r="H2" s="2">
        <f>COUNTIFS(Source!$S:$S,"&gt;="&amp;G2,Source!$S:$S,"&lt;"&amp;G3)</f>
        <v>352</v>
      </c>
      <c r="I2" s="2" t="str">
        <f>G2&amp;" - "&amp;G3</f>
        <v>1 - 100</v>
      </c>
    </row>
    <row r="3" spans="1:9">
      <c r="A3" s="2" t="s">
        <v>7808</v>
      </c>
      <c r="B3" s="2">
        <f>MAX(Source!S:S)</f>
        <v>8366</v>
      </c>
      <c r="G3" s="2">
        <v>100</v>
      </c>
      <c r="H3" s="2">
        <f>COUNTIFS(Source!$S:$S,"&gt;="&amp;G3,Source!$S:$S,"&lt;"&amp;G4)</f>
        <v>689</v>
      </c>
      <c r="I3" s="2" t="str">
        <f t="shared" ref="I3:I21" si="0">G3&amp;" - "&amp;G4</f>
        <v>100 - 200</v>
      </c>
    </row>
    <row r="4" spans="1:9">
      <c r="A4" s="2" t="s">
        <v>7809</v>
      </c>
      <c r="B4" s="2">
        <f>AVERAGE(Source!S:S)</f>
        <v>329.19242174629323</v>
      </c>
      <c r="G4" s="2">
        <v>200</v>
      </c>
      <c r="H4" s="2">
        <f>COUNTIFS(Source!$S:$S,"&gt;="&amp;G4,Source!$S:$S,"&lt;"&amp;G5)</f>
        <v>667</v>
      </c>
      <c r="I4" s="2" t="str">
        <f t="shared" si="0"/>
        <v>200 - 300</v>
      </c>
    </row>
    <row r="5" spans="1:9">
      <c r="A5" s="2" t="s">
        <v>7810</v>
      </c>
      <c r="B5" s="2">
        <f>STDEV(Source!S:S)</f>
        <v>302.20388222032756</v>
      </c>
      <c r="G5" s="2">
        <v>300</v>
      </c>
      <c r="H5" s="2">
        <f>COUNTIFS(Source!$S:$S,"&gt;="&amp;G5,Source!$S:$S,"&lt;"&amp;G6)</f>
        <v>494</v>
      </c>
      <c r="I5" s="2" t="str">
        <f t="shared" si="0"/>
        <v>300 - 400</v>
      </c>
    </row>
    <row r="6" spans="1:9">
      <c r="A6" s="2" t="s">
        <v>7811</v>
      </c>
      <c r="B6" s="2">
        <f>MEDIAN(Source!S:S)</f>
        <v>269</v>
      </c>
      <c r="G6" s="2">
        <v>400</v>
      </c>
      <c r="H6" s="2">
        <f>COUNTIFS(Source!$S:$S,"&gt;="&amp;G6,Source!$S:$S,"&lt;"&amp;G7)</f>
        <v>334</v>
      </c>
      <c r="I6" s="2" t="str">
        <f t="shared" si="0"/>
        <v>400 - 500</v>
      </c>
    </row>
    <row r="7" spans="1:9">
      <c r="G7" s="2">
        <v>500</v>
      </c>
      <c r="H7" s="2">
        <f>COUNTIFS(Source!$S:$S,"&gt;="&amp;G7,Source!$S:$S,"&lt;"&amp;G8)</f>
        <v>181</v>
      </c>
      <c r="I7" s="2" t="str">
        <f t="shared" si="0"/>
        <v>500 - 600</v>
      </c>
    </row>
    <row r="8" spans="1:9">
      <c r="G8" s="2">
        <v>600</v>
      </c>
      <c r="H8" s="2">
        <f>COUNTIFS(Source!$S:$S,"&gt;="&amp;G8,Source!$S:$S,"&lt;"&amp;G9)</f>
        <v>94</v>
      </c>
      <c r="I8" s="2" t="str">
        <f t="shared" si="0"/>
        <v>600 - 700</v>
      </c>
    </row>
    <row r="9" spans="1:9">
      <c r="G9" s="2">
        <v>700</v>
      </c>
      <c r="H9" s="2">
        <f>COUNTIFS(Source!$S:$S,"&gt;="&amp;G9,Source!$S:$S,"&lt;"&amp;G10)</f>
        <v>78</v>
      </c>
      <c r="I9" s="2" t="str">
        <f t="shared" si="0"/>
        <v>700 - 800</v>
      </c>
    </row>
    <row r="10" spans="1:9">
      <c r="G10" s="2">
        <v>800</v>
      </c>
      <c r="H10" s="2">
        <f>COUNTIFS(Source!$S:$S,"&gt;="&amp;G10,Source!$S:$S,"&lt;"&amp;G11)</f>
        <v>64</v>
      </c>
      <c r="I10" s="2" t="str">
        <f t="shared" si="0"/>
        <v>800 - 900</v>
      </c>
    </row>
    <row r="11" spans="1:9">
      <c r="G11" s="2">
        <v>900</v>
      </c>
      <c r="H11" s="2">
        <f>COUNTIFS(Source!$S:$S,"&gt;="&amp;G11,Source!$S:$S,"&lt;"&amp;G12)</f>
        <v>25</v>
      </c>
      <c r="I11" s="2" t="str">
        <f t="shared" si="0"/>
        <v>900 - 1000</v>
      </c>
    </row>
    <row r="12" spans="1:9">
      <c r="G12" s="2">
        <v>1000</v>
      </c>
      <c r="H12" s="2">
        <f>COUNTIFS(Source!$S:$S,"&gt;="&amp;G12,Source!$S:$S,"&lt;"&amp;G13)</f>
        <v>16</v>
      </c>
      <c r="I12" s="2" t="str">
        <f t="shared" si="0"/>
        <v>1000 - 1100</v>
      </c>
    </row>
    <row r="13" spans="1:9">
      <c r="G13" s="2">
        <v>1100</v>
      </c>
      <c r="H13" s="2">
        <f>COUNTIFS(Source!$S:$S,"&gt;="&amp;G13,Source!$S:$S,"&lt;"&amp;G14)</f>
        <v>9</v>
      </c>
      <c r="I13" s="2" t="str">
        <f t="shared" si="0"/>
        <v>1100 - 1200</v>
      </c>
    </row>
    <row r="14" spans="1:9">
      <c r="G14" s="2">
        <v>1200</v>
      </c>
      <c r="H14" s="2">
        <f>COUNTIFS(Source!$S:$S,"&gt;="&amp;G14,Source!$S:$S,"&lt;"&amp;G15)</f>
        <v>6</v>
      </c>
      <c r="I14" s="2" t="str">
        <f t="shared" si="0"/>
        <v>1200 - 1300</v>
      </c>
    </row>
    <row r="15" spans="1:9">
      <c r="G15" s="2">
        <v>1300</v>
      </c>
      <c r="H15" s="2">
        <f>COUNTIFS(Source!$S:$S,"&gt;="&amp;G15,Source!$S:$S,"&lt;"&amp;G16)</f>
        <v>1</v>
      </c>
      <c r="I15" s="2" t="str">
        <f t="shared" si="0"/>
        <v>1300 - 1400</v>
      </c>
    </row>
    <row r="16" spans="1:9">
      <c r="G16" s="2">
        <v>1400</v>
      </c>
      <c r="H16" s="2">
        <f>COUNTIFS(Source!$S:$S,"&gt;="&amp;G16,Source!$S:$S,"&lt;"&amp;G17)</f>
        <v>5</v>
      </c>
      <c r="I16" s="2" t="str">
        <f t="shared" si="0"/>
        <v>1400 - 1500</v>
      </c>
    </row>
    <row r="17" spans="7:9">
      <c r="G17" s="2">
        <v>1500</v>
      </c>
      <c r="H17" s="2">
        <f>COUNTIFS(Source!$S:$S,"&gt;="&amp;G17,Source!$S:$S,"&lt;"&amp;G18)</f>
        <v>2</v>
      </c>
      <c r="I17" s="2" t="str">
        <f t="shared" si="0"/>
        <v>1500 - 1600</v>
      </c>
    </row>
    <row r="18" spans="7:9">
      <c r="G18" s="2">
        <v>1600</v>
      </c>
      <c r="H18" s="2">
        <f>COUNTIFS(Source!$S:$S,"&gt;="&amp;G18,Source!$S:$S,"&lt;"&amp;G19)</f>
        <v>4</v>
      </c>
      <c r="I18" s="2" t="str">
        <f t="shared" si="0"/>
        <v>1600 - 1700</v>
      </c>
    </row>
    <row r="19" spans="7:9">
      <c r="G19" s="2">
        <v>1700</v>
      </c>
      <c r="H19" s="2">
        <f>COUNTIFS(Source!$S:$S,"&gt;="&amp;G19,Source!$S:$S,"&lt;"&amp;G20)</f>
        <v>1</v>
      </c>
      <c r="I19" s="2" t="str">
        <f t="shared" si="0"/>
        <v>1700 - 1800</v>
      </c>
    </row>
    <row r="20" spans="7:9">
      <c r="G20" s="2">
        <v>1800</v>
      </c>
      <c r="H20" s="2">
        <f>COUNTIFS(Source!$S:$S,"&gt;="&amp;G20,Source!$S:$S,"&lt;"&amp;G21)</f>
        <v>2</v>
      </c>
      <c r="I20" s="2" t="str">
        <f t="shared" si="0"/>
        <v>1800 - 1900</v>
      </c>
    </row>
    <row r="21" spans="7:9">
      <c r="G21" s="2">
        <v>1900</v>
      </c>
      <c r="H21" s="2">
        <f>COUNTIFS(Source!$S:$S,"&gt;="&amp;G21,Source!$S:$S,"&lt;"&amp;G22)</f>
        <v>3</v>
      </c>
      <c r="I21" s="2" t="str">
        <f t="shared" si="0"/>
        <v>1900 - 2000</v>
      </c>
    </row>
    <row r="22" spans="7:9">
      <c r="G22" s="2">
        <v>2000</v>
      </c>
      <c r="H22" s="2">
        <f>COUNTIFS(Source!$S:$S,"&gt;="&amp;G22)</f>
        <v>8</v>
      </c>
      <c r="I22" s="2" t="str">
        <f>G22&amp;"+"</f>
        <v>2000+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C11" sqref="C11"/>
    </sheetView>
  </sheetViews>
  <sheetFormatPr defaultRowHeight="15"/>
  <cols>
    <col min="3" max="3" width="12.85546875" bestFit="1" customWidth="1"/>
  </cols>
  <sheetData>
    <row r="1" spans="1:4">
      <c r="A1" s="7" t="s">
        <v>7817</v>
      </c>
      <c r="B1" s="7" t="s">
        <v>7819</v>
      </c>
      <c r="C1" s="7" t="s">
        <v>7820</v>
      </c>
      <c r="D1" s="7" t="s">
        <v>7821</v>
      </c>
    </row>
    <row r="2" spans="1:4">
      <c r="A2" s="10" t="s">
        <v>25</v>
      </c>
      <c r="B2" s="10">
        <f>COUNTIFS(Source!$J:$J,$A2,Source!$B:$B,B$4)</f>
        <v>1476</v>
      </c>
      <c r="C2" s="10">
        <f>COUNTIFS(Source!$J:$J,$A2,Source!$B:$B,C$4)</f>
        <v>5</v>
      </c>
      <c r="D2" s="10">
        <f>COUNTIFS(Source!$J:$J,$A2,Source!$B:$B,D$4)</f>
        <v>37</v>
      </c>
    </row>
    <row r="3" spans="1:4">
      <c r="A3" s="10" t="s">
        <v>64</v>
      </c>
      <c r="B3" s="10">
        <f>COUNTIFS(Source!$J:$J,$A3,Source!$B:$B,B$4)</f>
        <v>1559</v>
      </c>
      <c r="C3" s="10">
        <f>COUNTIFS(Source!$J:$J,$A3,Source!$B:$B,C$4)</f>
        <v>7</v>
      </c>
      <c r="D3" s="10">
        <f>COUNTIFS(Source!$J:$J,$A3,Source!$B:$B,D$4)</f>
        <v>31</v>
      </c>
    </row>
    <row r="4" spans="1:4">
      <c r="A4" s="8" t="s">
        <v>7818</v>
      </c>
      <c r="B4" s="8" t="s">
        <v>21</v>
      </c>
      <c r="C4" s="9" t="s">
        <v>760</v>
      </c>
      <c r="D4" s="9" t="s">
        <v>7806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Source</vt:lpstr>
      <vt:lpstr>features-classification</vt:lpstr>
      <vt:lpstr>Histogram</vt:lpstr>
      <vt:lpstr>Chains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1</cp:lastModifiedBy>
  <dcterms:created xsi:type="dcterms:W3CDTF">2017-12-13T16:49:58Z</dcterms:created>
  <dcterms:modified xsi:type="dcterms:W3CDTF">2017-12-14T23:04:05Z</dcterms:modified>
</cp:coreProperties>
</file>