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Учеба\Информатика\для_сайта\4sem\block2\"/>
    </mc:Choice>
  </mc:AlternateContent>
  <bookViews>
    <workbookView xWindow="240" yWindow="48" windowWidth="21072" windowHeight="10032"/>
  </bookViews>
  <sheets>
    <sheet name="Matrix" sheetId="2" r:id="rId1"/>
    <sheet name="Sheet1" sheetId="1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9" i="1" l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B10" i="1"/>
  <c r="C10" i="1"/>
  <c r="D10" i="1"/>
  <c r="D12" i="1" s="1"/>
  <c r="E10" i="1"/>
  <c r="F10" i="1"/>
  <c r="G10" i="1"/>
  <c r="H10" i="1"/>
  <c r="I10" i="1"/>
  <c r="J10" i="1"/>
  <c r="K10" i="1"/>
  <c r="L10" i="1"/>
  <c r="M10" i="1"/>
  <c r="N10" i="1"/>
  <c r="O10" i="1"/>
  <c r="P10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B8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B6" i="1"/>
  <c r="P12" i="1" l="1"/>
  <c r="P16" i="1" s="1"/>
  <c r="H12" i="1"/>
  <c r="H14" i="1" s="1"/>
  <c r="J12" i="1"/>
  <c r="J16" i="1" s="1"/>
  <c r="F12" i="1"/>
  <c r="F15" i="1" s="1"/>
  <c r="L12" i="1"/>
  <c r="L16" i="1" s="1"/>
  <c r="N12" i="1"/>
  <c r="N16" i="1" s="1"/>
  <c r="D16" i="1"/>
  <c r="J17" i="1"/>
  <c r="H17" i="1"/>
  <c r="D17" i="1"/>
  <c r="L15" i="1"/>
  <c r="H15" i="1"/>
  <c r="D15" i="1"/>
  <c r="B12" i="1"/>
  <c r="B14" i="1" s="1"/>
  <c r="O12" i="1"/>
  <c r="O17" i="1" s="1"/>
  <c r="M12" i="1"/>
  <c r="M14" i="1" s="1"/>
  <c r="K12" i="1"/>
  <c r="K17" i="1" s="1"/>
  <c r="I12" i="1"/>
  <c r="I14" i="1" s="1"/>
  <c r="G12" i="1"/>
  <c r="G17" i="1" s="1"/>
  <c r="E12" i="1"/>
  <c r="E14" i="1" s="1"/>
  <c r="C12" i="1"/>
  <c r="C17" i="1" s="1"/>
  <c r="L14" i="1"/>
  <c r="J14" i="1"/>
  <c r="D14" i="1"/>
  <c r="H16" i="1" l="1"/>
  <c r="P14" i="1"/>
  <c r="P15" i="1"/>
  <c r="L17" i="1"/>
  <c r="P17" i="1"/>
  <c r="F16" i="1"/>
  <c r="F14" i="1"/>
  <c r="N14" i="1"/>
  <c r="J15" i="1"/>
  <c r="F17" i="1"/>
  <c r="N17" i="1"/>
  <c r="N15" i="1"/>
  <c r="E16" i="1"/>
  <c r="I16" i="1"/>
  <c r="M16" i="1"/>
  <c r="B17" i="1"/>
  <c r="C15" i="1"/>
  <c r="G15" i="1"/>
  <c r="K15" i="1"/>
  <c r="O15" i="1"/>
  <c r="E17" i="1"/>
  <c r="I17" i="1"/>
  <c r="M17" i="1"/>
  <c r="C14" i="1"/>
  <c r="G14" i="1"/>
  <c r="K14" i="1"/>
  <c r="O14" i="1"/>
  <c r="B15" i="1"/>
  <c r="C16" i="1"/>
  <c r="G16" i="1"/>
  <c r="K16" i="1"/>
  <c r="O16" i="1"/>
  <c r="E15" i="1"/>
  <c r="I15" i="1"/>
  <c r="M15" i="1"/>
  <c r="B16" i="1"/>
  <c r="Q17" i="1" l="1"/>
  <c r="C22" i="1" s="1"/>
  <c r="Q14" i="1"/>
  <c r="Q16" i="1"/>
  <c r="Q15" i="1"/>
  <c r="K22" i="1" l="1"/>
  <c r="B22" i="1"/>
  <c r="P22" i="1"/>
  <c r="J22" i="1"/>
  <c r="H22" i="1"/>
  <c r="N22" i="1"/>
  <c r="F22" i="1"/>
  <c r="L22" i="1"/>
  <c r="I22" i="1"/>
  <c r="O22" i="1"/>
  <c r="E22" i="1"/>
  <c r="D22" i="1"/>
  <c r="M22" i="1"/>
  <c r="G22" i="1"/>
  <c r="D19" i="1"/>
  <c r="F19" i="1"/>
  <c r="H19" i="1"/>
  <c r="J19" i="1"/>
  <c r="L19" i="1"/>
  <c r="N19" i="1"/>
  <c r="P19" i="1"/>
  <c r="C19" i="1"/>
  <c r="E19" i="1"/>
  <c r="G19" i="1"/>
  <c r="I19" i="1"/>
  <c r="M19" i="1"/>
  <c r="O19" i="1"/>
  <c r="B19" i="1"/>
  <c r="C20" i="1"/>
  <c r="E20" i="1"/>
  <c r="G20" i="1"/>
  <c r="I20" i="1"/>
  <c r="M20" i="1"/>
  <c r="O20" i="1"/>
  <c r="B20" i="1"/>
  <c r="D20" i="1"/>
  <c r="F20" i="1"/>
  <c r="H20" i="1"/>
  <c r="J20" i="1"/>
  <c r="L20" i="1"/>
  <c r="N20" i="1"/>
  <c r="P20" i="1"/>
  <c r="C21" i="1"/>
  <c r="E21" i="1"/>
  <c r="G21" i="1"/>
  <c r="I21" i="1"/>
  <c r="M21" i="1"/>
  <c r="O21" i="1"/>
  <c r="B21" i="1"/>
  <c r="D21" i="1"/>
  <c r="F21" i="1"/>
  <c r="H21" i="1"/>
  <c r="J21" i="1"/>
  <c r="L21" i="1"/>
  <c r="N21" i="1"/>
  <c r="P21" i="1"/>
  <c r="K20" i="1"/>
  <c r="K21" i="1"/>
  <c r="K19" i="1"/>
</calcChain>
</file>

<file path=xl/sharedStrings.xml><?xml version="1.0" encoding="utf-8"?>
<sst xmlns="http://schemas.openxmlformats.org/spreadsheetml/2006/main" count="27" uniqueCount="6">
  <si>
    <t>A</t>
  </si>
  <si>
    <t>C</t>
  </si>
  <si>
    <t>G</t>
  </si>
  <si>
    <t>T</t>
  </si>
  <si>
    <t>ALL</t>
  </si>
  <si>
    <t>bas_freq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</si>
</sst>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abSelected="1" workbookViewId="0">
      <selection activeCell="F12" sqref="F12"/>
    </sheetView>
  </sheetViews>
  <sheetFormatPr defaultRowHeight="14.4" x14ac:dyDescent="0.3"/>
  <sheetData>
    <row r="1" spans="1:8" x14ac:dyDescent="0.3">
      <c r="B1">
        <v>-3</v>
      </c>
      <c r="C1">
        <v>-2</v>
      </c>
      <c r="D1">
        <v>-1</v>
      </c>
      <c r="E1">
        <v>1</v>
      </c>
      <c r="F1">
        <v>2</v>
      </c>
      <c r="G1">
        <v>3</v>
      </c>
      <c r="H1">
        <v>4</v>
      </c>
    </row>
    <row r="2" spans="1:8" x14ac:dyDescent="0.3">
      <c r="A2" t="s">
        <v>0</v>
      </c>
      <c r="B2">
        <v>0.63635798682158973</v>
      </c>
      <c r="C2">
        <v>0.11389300639276681</v>
      </c>
      <c r="D2">
        <v>-0.407855820376612</v>
      </c>
      <c r="E2">
        <v>1.3592354024359501</v>
      </c>
      <c r="F2">
        <v>-5.5495193768792719</v>
      </c>
      <c r="G2">
        <v>-5.5495193768792719</v>
      </c>
      <c r="H2">
        <v>-0.10710166635747836</v>
      </c>
    </row>
    <row r="3" spans="1:8" x14ac:dyDescent="0.3">
      <c r="A3" t="s">
        <v>1</v>
      </c>
      <c r="B3">
        <v>-0.96326771604769534</v>
      </c>
      <c r="C3">
        <v>0.47465935992626596</v>
      </c>
      <c r="D3">
        <v>0.67072077785677187</v>
      </c>
      <c r="E3">
        <v>-5.4841373161596456</v>
      </c>
      <c r="F3">
        <v>-5.4841373161596456</v>
      </c>
      <c r="G3">
        <v>-5.4841373161596456</v>
      </c>
      <c r="H3">
        <v>-0.53537742578147751</v>
      </c>
    </row>
    <row r="4" spans="1:8" x14ac:dyDescent="0.3">
      <c r="A4" t="s">
        <v>2</v>
      </c>
      <c r="B4">
        <v>0.14817657499884881</v>
      </c>
      <c r="C4">
        <v>-0.45731745276951058</v>
      </c>
      <c r="D4">
        <v>-0.11235680759538678</v>
      </c>
      <c r="E4">
        <v>-5.7507114769291325</v>
      </c>
      <c r="F4">
        <v>-5.7507114769291325</v>
      </c>
      <c r="G4">
        <v>1.1580433023860881</v>
      </c>
      <c r="H4">
        <v>0.44573265086538816</v>
      </c>
    </row>
    <row r="5" spans="1:8" x14ac:dyDescent="0.3">
      <c r="A5" t="s">
        <v>3</v>
      </c>
      <c r="B5">
        <v>-1.1346860454268488</v>
      </c>
      <c r="C5">
        <v>-0.39028356389356278</v>
      </c>
      <c r="D5">
        <v>-0.86112084852282167</v>
      </c>
      <c r="E5">
        <v>-5.2555700031952606</v>
      </c>
      <c r="F5">
        <v>1.6531847761199603</v>
      </c>
      <c r="G5">
        <v>-5.2555700031952606</v>
      </c>
      <c r="H5">
        <v>-0.30681011281709225</v>
      </c>
    </row>
  </sheetData>
  <conditionalFormatting sqref="B2:H5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:B5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:C5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:D5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:E5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:F5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:G5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:H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workbookViewId="0">
      <selection activeCell="K22" sqref="K22"/>
    </sheetView>
  </sheetViews>
  <sheetFormatPr defaultRowHeight="14.4" x14ac:dyDescent="0.3"/>
  <cols>
    <col min="1" max="1" width="4.33203125" customWidth="1"/>
    <col min="2" max="2" width="6.44140625" customWidth="1"/>
    <col min="3" max="3" width="6.33203125" customWidth="1"/>
    <col min="4" max="4" width="6.44140625" customWidth="1"/>
    <col min="5" max="6" width="7" customWidth="1"/>
    <col min="7" max="7" width="7.88671875" customWidth="1"/>
    <col min="8" max="8" width="7.109375" customWidth="1"/>
    <col min="9" max="9" width="8" customWidth="1"/>
    <col min="10" max="10" width="7.109375" customWidth="1"/>
    <col min="11" max="11" width="7" customWidth="1"/>
    <col min="12" max="12" width="7.44140625" customWidth="1"/>
    <col min="13" max="13" width="8.109375" customWidth="1"/>
    <col min="14" max="14" width="7.6640625" customWidth="1"/>
    <col min="15" max="15" width="7" customWidth="1"/>
    <col min="16" max="16" width="7.109375" customWidth="1"/>
    <col min="17" max="17" width="5.6640625" customWidth="1"/>
  </cols>
  <sheetData>
    <row r="1" spans="1:18" x14ac:dyDescent="0.3">
      <c r="B1">
        <v>-9</v>
      </c>
      <c r="C1">
        <v>-8</v>
      </c>
      <c r="D1">
        <v>-7</v>
      </c>
      <c r="E1">
        <v>-6</v>
      </c>
      <c r="F1">
        <v>-5</v>
      </c>
      <c r="G1">
        <v>-4</v>
      </c>
      <c r="H1">
        <v>-3</v>
      </c>
      <c r="I1">
        <v>-2</v>
      </c>
      <c r="J1">
        <v>-1</v>
      </c>
      <c r="K1">
        <v>1</v>
      </c>
      <c r="L1">
        <v>2</v>
      </c>
      <c r="M1">
        <v>3</v>
      </c>
      <c r="N1">
        <v>4</v>
      </c>
      <c r="O1">
        <v>5</v>
      </c>
      <c r="P1">
        <v>6</v>
      </c>
    </row>
    <row r="2" spans="1:18" x14ac:dyDescent="0.3">
      <c r="A2" t="s">
        <v>0</v>
      </c>
      <c r="B2">
        <v>21</v>
      </c>
      <c r="C2">
        <v>19</v>
      </c>
      <c r="D2">
        <v>21</v>
      </c>
      <c r="E2">
        <v>20</v>
      </c>
      <c r="F2">
        <v>18</v>
      </c>
      <c r="G2">
        <v>25</v>
      </c>
      <c r="H2">
        <v>48</v>
      </c>
      <c r="I2">
        <v>29</v>
      </c>
      <c r="J2">
        <v>17</v>
      </c>
      <c r="K2">
        <v>100</v>
      </c>
      <c r="L2">
        <v>0</v>
      </c>
      <c r="M2">
        <v>0</v>
      </c>
      <c r="N2">
        <v>23</v>
      </c>
      <c r="O2">
        <v>28</v>
      </c>
      <c r="P2">
        <v>15</v>
      </c>
    </row>
    <row r="3" spans="1:18" x14ac:dyDescent="0.3">
      <c r="A3" t="s">
        <v>1</v>
      </c>
      <c r="B3">
        <v>27</v>
      </c>
      <c r="C3">
        <v>34</v>
      </c>
      <c r="D3">
        <v>31</v>
      </c>
      <c r="E3">
        <v>23</v>
      </c>
      <c r="F3">
        <v>32</v>
      </c>
      <c r="G3">
        <v>38</v>
      </c>
      <c r="H3">
        <v>9</v>
      </c>
      <c r="I3">
        <v>39</v>
      </c>
      <c r="J3">
        <v>47</v>
      </c>
      <c r="K3">
        <v>0</v>
      </c>
      <c r="L3">
        <v>0</v>
      </c>
      <c r="M3">
        <v>0</v>
      </c>
      <c r="N3">
        <v>14</v>
      </c>
      <c r="O3">
        <v>40</v>
      </c>
      <c r="P3">
        <v>26</v>
      </c>
      <c r="R3">
        <v>0.15</v>
      </c>
    </row>
    <row r="4" spans="1:18" x14ac:dyDescent="0.3">
      <c r="A4" t="s">
        <v>2</v>
      </c>
      <c r="B4">
        <v>34</v>
      </c>
      <c r="C4">
        <v>28</v>
      </c>
      <c r="D4">
        <v>27</v>
      </c>
      <c r="E4">
        <v>39</v>
      </c>
      <c r="F4">
        <v>29</v>
      </c>
      <c r="G4">
        <v>25</v>
      </c>
      <c r="H4">
        <v>36</v>
      </c>
      <c r="I4">
        <v>20</v>
      </c>
      <c r="J4">
        <v>28</v>
      </c>
      <c r="K4">
        <v>0</v>
      </c>
      <c r="L4">
        <v>0</v>
      </c>
      <c r="M4">
        <v>100</v>
      </c>
      <c r="N4">
        <v>49</v>
      </c>
      <c r="O4">
        <v>18</v>
      </c>
      <c r="P4">
        <v>37</v>
      </c>
    </row>
    <row r="5" spans="1:18" x14ac:dyDescent="0.3">
      <c r="A5" t="s">
        <v>3</v>
      </c>
      <c r="B5">
        <v>19</v>
      </c>
      <c r="C5">
        <v>19</v>
      </c>
      <c r="D5">
        <v>21</v>
      </c>
      <c r="E5">
        <v>18</v>
      </c>
      <c r="F5">
        <v>20</v>
      </c>
      <c r="G5">
        <v>12</v>
      </c>
      <c r="H5">
        <v>6</v>
      </c>
      <c r="I5">
        <v>13</v>
      </c>
      <c r="J5">
        <v>8</v>
      </c>
      <c r="K5">
        <v>0</v>
      </c>
      <c r="L5">
        <v>100</v>
      </c>
      <c r="M5">
        <v>0</v>
      </c>
      <c r="N5">
        <v>14</v>
      </c>
      <c r="O5">
        <v>14</v>
      </c>
      <c r="P5">
        <v>22</v>
      </c>
    </row>
    <row r="6" spans="1:18" x14ac:dyDescent="0.3">
      <c r="A6" t="s">
        <v>4</v>
      </c>
      <c r="B6">
        <f>SUM(B2:B5)</f>
        <v>101</v>
      </c>
      <c r="C6">
        <f t="shared" ref="C6:P6" si="0">SUM(C2:C5)</f>
        <v>100</v>
      </c>
      <c r="D6">
        <f t="shared" si="0"/>
        <v>100</v>
      </c>
      <c r="E6">
        <f t="shared" si="0"/>
        <v>100</v>
      </c>
      <c r="F6">
        <f t="shared" si="0"/>
        <v>99</v>
      </c>
      <c r="G6">
        <f t="shared" si="0"/>
        <v>100</v>
      </c>
      <c r="H6">
        <f t="shared" si="0"/>
        <v>99</v>
      </c>
      <c r="I6">
        <f t="shared" si="0"/>
        <v>101</v>
      </c>
      <c r="J6">
        <f t="shared" si="0"/>
        <v>100</v>
      </c>
      <c r="K6">
        <f t="shared" si="0"/>
        <v>100</v>
      </c>
      <c r="L6">
        <f t="shared" si="0"/>
        <v>100</v>
      </c>
      <c r="M6">
        <f t="shared" si="0"/>
        <v>100</v>
      </c>
      <c r="N6">
        <f t="shared" si="0"/>
        <v>100</v>
      </c>
      <c r="O6">
        <f t="shared" si="0"/>
        <v>100</v>
      </c>
      <c r="P6">
        <f t="shared" si="0"/>
        <v>100</v>
      </c>
    </row>
    <row r="8" spans="1:18" x14ac:dyDescent="0.3">
      <c r="A8" t="s">
        <v>0</v>
      </c>
      <c r="B8">
        <f>B2+$R$3</f>
        <v>21.15</v>
      </c>
      <c r="C8">
        <f t="shared" ref="C8:P8" si="1">C2+$R$3</f>
        <v>19.149999999999999</v>
      </c>
      <c r="D8">
        <f t="shared" si="1"/>
        <v>21.15</v>
      </c>
      <c r="E8">
        <f t="shared" si="1"/>
        <v>20.149999999999999</v>
      </c>
      <c r="F8">
        <f t="shared" si="1"/>
        <v>18.149999999999999</v>
      </c>
      <c r="G8">
        <f t="shared" si="1"/>
        <v>25.15</v>
      </c>
      <c r="H8">
        <f t="shared" si="1"/>
        <v>48.15</v>
      </c>
      <c r="I8">
        <f t="shared" si="1"/>
        <v>29.15</v>
      </c>
      <c r="J8">
        <f t="shared" si="1"/>
        <v>17.149999999999999</v>
      </c>
      <c r="K8">
        <f t="shared" si="1"/>
        <v>100.15</v>
      </c>
      <c r="L8">
        <f t="shared" si="1"/>
        <v>0.15</v>
      </c>
      <c r="M8">
        <f t="shared" si="1"/>
        <v>0.15</v>
      </c>
      <c r="N8">
        <f t="shared" si="1"/>
        <v>23.15</v>
      </c>
      <c r="O8">
        <f t="shared" si="1"/>
        <v>28.15</v>
      </c>
      <c r="P8">
        <f t="shared" si="1"/>
        <v>15.15</v>
      </c>
    </row>
    <row r="9" spans="1:18" x14ac:dyDescent="0.3">
      <c r="A9" t="s">
        <v>1</v>
      </c>
      <c r="B9">
        <f t="shared" ref="B9:P9" si="2">B3+$R$3</f>
        <v>27.15</v>
      </c>
      <c r="C9">
        <f t="shared" si="2"/>
        <v>34.15</v>
      </c>
      <c r="D9">
        <f t="shared" si="2"/>
        <v>31.15</v>
      </c>
      <c r="E9">
        <f t="shared" si="2"/>
        <v>23.15</v>
      </c>
      <c r="F9">
        <f t="shared" si="2"/>
        <v>32.15</v>
      </c>
      <c r="G9">
        <f t="shared" si="2"/>
        <v>38.15</v>
      </c>
      <c r="H9">
        <f t="shared" si="2"/>
        <v>9.15</v>
      </c>
      <c r="I9">
        <f t="shared" si="2"/>
        <v>39.15</v>
      </c>
      <c r="J9">
        <f t="shared" si="2"/>
        <v>47.15</v>
      </c>
      <c r="K9">
        <f t="shared" si="2"/>
        <v>0.15</v>
      </c>
      <c r="L9">
        <f t="shared" si="2"/>
        <v>0.15</v>
      </c>
      <c r="M9">
        <f t="shared" si="2"/>
        <v>0.15</v>
      </c>
      <c r="N9">
        <f t="shared" si="2"/>
        <v>14.15</v>
      </c>
      <c r="O9">
        <f t="shared" si="2"/>
        <v>40.15</v>
      </c>
      <c r="P9">
        <f t="shared" si="2"/>
        <v>26.15</v>
      </c>
    </row>
    <row r="10" spans="1:18" x14ac:dyDescent="0.3">
      <c r="A10" t="s">
        <v>2</v>
      </c>
      <c r="B10">
        <f t="shared" ref="B10:P10" si="3">B4+$R$3</f>
        <v>34.15</v>
      </c>
      <c r="C10">
        <f t="shared" si="3"/>
        <v>28.15</v>
      </c>
      <c r="D10">
        <f t="shared" si="3"/>
        <v>27.15</v>
      </c>
      <c r="E10">
        <f t="shared" si="3"/>
        <v>39.15</v>
      </c>
      <c r="F10">
        <f t="shared" si="3"/>
        <v>29.15</v>
      </c>
      <c r="G10">
        <f t="shared" si="3"/>
        <v>25.15</v>
      </c>
      <c r="H10">
        <f t="shared" si="3"/>
        <v>36.15</v>
      </c>
      <c r="I10">
        <f t="shared" si="3"/>
        <v>20.149999999999999</v>
      </c>
      <c r="J10">
        <f t="shared" si="3"/>
        <v>28.15</v>
      </c>
      <c r="K10">
        <f t="shared" si="3"/>
        <v>0.15</v>
      </c>
      <c r="L10">
        <f t="shared" si="3"/>
        <v>0.15</v>
      </c>
      <c r="M10">
        <f t="shared" si="3"/>
        <v>100.15</v>
      </c>
      <c r="N10">
        <f t="shared" si="3"/>
        <v>49.15</v>
      </c>
      <c r="O10">
        <f t="shared" si="3"/>
        <v>18.149999999999999</v>
      </c>
      <c r="P10">
        <f t="shared" si="3"/>
        <v>37.15</v>
      </c>
    </row>
    <row r="11" spans="1:18" x14ac:dyDescent="0.3">
      <c r="A11" t="s">
        <v>3</v>
      </c>
      <c r="B11">
        <f t="shared" ref="B11:P11" si="4">B5+$R$3</f>
        <v>19.149999999999999</v>
      </c>
      <c r="C11">
        <f t="shared" si="4"/>
        <v>19.149999999999999</v>
      </c>
      <c r="D11">
        <f t="shared" si="4"/>
        <v>21.15</v>
      </c>
      <c r="E11">
        <f t="shared" si="4"/>
        <v>18.149999999999999</v>
      </c>
      <c r="F11">
        <f t="shared" si="4"/>
        <v>20.149999999999999</v>
      </c>
      <c r="G11">
        <f t="shared" si="4"/>
        <v>12.15</v>
      </c>
      <c r="H11">
        <f t="shared" si="4"/>
        <v>6.15</v>
      </c>
      <c r="I11">
        <f t="shared" si="4"/>
        <v>13.15</v>
      </c>
      <c r="J11">
        <f t="shared" si="4"/>
        <v>8.15</v>
      </c>
      <c r="K11">
        <f t="shared" si="4"/>
        <v>0.15</v>
      </c>
      <c r="L11">
        <f t="shared" si="4"/>
        <v>100.15</v>
      </c>
      <c r="M11">
        <f t="shared" si="4"/>
        <v>0.15</v>
      </c>
      <c r="N11">
        <f t="shared" si="4"/>
        <v>14.15</v>
      </c>
      <c r="O11">
        <f t="shared" si="4"/>
        <v>14.15</v>
      </c>
      <c r="P11">
        <f t="shared" si="4"/>
        <v>22.15</v>
      </c>
    </row>
    <row r="12" spans="1:18" x14ac:dyDescent="0.3">
      <c r="A12" t="s">
        <v>4</v>
      </c>
      <c r="B12">
        <f>SUM(B8:B11)</f>
        <v>101.6</v>
      </c>
      <c r="C12">
        <f t="shared" ref="C12:P12" si="5">SUM(C8:C11)</f>
        <v>100.6</v>
      </c>
      <c r="D12">
        <f t="shared" si="5"/>
        <v>100.6</v>
      </c>
      <c r="E12">
        <f t="shared" si="5"/>
        <v>100.6</v>
      </c>
      <c r="F12">
        <f t="shared" si="5"/>
        <v>99.6</v>
      </c>
      <c r="G12">
        <f t="shared" si="5"/>
        <v>100.6</v>
      </c>
      <c r="H12">
        <f t="shared" si="5"/>
        <v>99.6</v>
      </c>
      <c r="I12">
        <f t="shared" si="5"/>
        <v>101.6</v>
      </c>
      <c r="J12">
        <f t="shared" si="5"/>
        <v>100.6</v>
      </c>
      <c r="K12">
        <f t="shared" si="5"/>
        <v>100.60000000000002</v>
      </c>
      <c r="L12">
        <f t="shared" si="5"/>
        <v>100.60000000000001</v>
      </c>
      <c r="M12">
        <f t="shared" si="5"/>
        <v>100.60000000000001</v>
      </c>
      <c r="N12">
        <f t="shared" si="5"/>
        <v>100.6</v>
      </c>
      <c r="O12">
        <f t="shared" si="5"/>
        <v>100.6</v>
      </c>
      <c r="P12">
        <f t="shared" si="5"/>
        <v>100.6</v>
      </c>
    </row>
    <row r="13" spans="1:18" x14ac:dyDescent="0.3">
      <c r="Q13" t="s">
        <v>5</v>
      </c>
    </row>
    <row r="14" spans="1:18" x14ac:dyDescent="0.3">
      <c r="A14" t="s">
        <v>0</v>
      </c>
      <c r="B14">
        <f>B8/B$12</f>
        <v>0.20816929133858267</v>
      </c>
      <c r="C14">
        <f t="shared" ref="C14:P14" si="6">C8/C$12</f>
        <v>0.19035785288270377</v>
      </c>
      <c r="D14">
        <f t="shared" si="6"/>
        <v>0.21023856858846918</v>
      </c>
      <c r="E14">
        <f t="shared" si="6"/>
        <v>0.20029821073558648</v>
      </c>
      <c r="F14">
        <f t="shared" si="6"/>
        <v>0.18222891566265059</v>
      </c>
      <c r="G14">
        <f t="shared" si="6"/>
        <v>0.25</v>
      </c>
      <c r="H14">
        <f t="shared" si="6"/>
        <v>0.48343373493975905</v>
      </c>
      <c r="I14">
        <f t="shared" si="6"/>
        <v>0.28690944881889763</v>
      </c>
      <c r="J14">
        <f t="shared" si="6"/>
        <v>0.17047713717693835</v>
      </c>
      <c r="K14">
        <f t="shared" si="6"/>
        <v>0.99552683896620264</v>
      </c>
      <c r="L14">
        <f t="shared" si="6"/>
        <v>1.4910536779324053E-3</v>
      </c>
      <c r="M14">
        <f t="shared" si="6"/>
        <v>1.4910536779324053E-3</v>
      </c>
      <c r="N14">
        <f t="shared" si="6"/>
        <v>0.23011928429423459</v>
      </c>
      <c r="O14">
        <f t="shared" si="6"/>
        <v>0.2798210735586481</v>
      </c>
      <c r="P14">
        <f t="shared" si="6"/>
        <v>0.15059642147117297</v>
      </c>
      <c r="Q14">
        <f>AVERAGE(B14:P14)</f>
        <v>0.25607725905264739</v>
      </c>
    </row>
    <row r="15" spans="1:18" x14ac:dyDescent="0.3">
      <c r="A15" t="s">
        <v>1</v>
      </c>
      <c r="B15">
        <f t="shared" ref="B15:P15" si="7">B9/B$12</f>
        <v>0.26722440944881892</v>
      </c>
      <c r="C15">
        <f t="shared" si="7"/>
        <v>0.33946322067594437</v>
      </c>
      <c r="D15">
        <f t="shared" si="7"/>
        <v>0.30964214711729621</v>
      </c>
      <c r="E15">
        <f t="shared" si="7"/>
        <v>0.23011928429423459</v>
      </c>
      <c r="F15">
        <f t="shared" si="7"/>
        <v>0.32279116465863456</v>
      </c>
      <c r="G15">
        <f t="shared" si="7"/>
        <v>0.37922465208747513</v>
      </c>
      <c r="H15">
        <f t="shared" si="7"/>
        <v>9.1867469879518077E-2</v>
      </c>
      <c r="I15">
        <f t="shared" si="7"/>
        <v>0.38533464566929132</v>
      </c>
      <c r="J15">
        <f t="shared" si="7"/>
        <v>0.4686878727634195</v>
      </c>
      <c r="K15">
        <f t="shared" si="7"/>
        <v>1.4910536779324051E-3</v>
      </c>
      <c r="L15">
        <f t="shared" si="7"/>
        <v>1.4910536779324053E-3</v>
      </c>
      <c r="M15">
        <f t="shared" si="7"/>
        <v>1.4910536779324053E-3</v>
      </c>
      <c r="N15">
        <f t="shared" si="7"/>
        <v>0.14065606361829028</v>
      </c>
      <c r="O15">
        <f t="shared" si="7"/>
        <v>0.39910536779324057</v>
      </c>
      <c r="P15">
        <f t="shared" si="7"/>
        <v>0.25994035785288272</v>
      </c>
      <c r="Q15">
        <f t="shared" ref="Q15:Q17" si="8">AVERAGE(B15:P15)</f>
        <v>0.23990198779285621</v>
      </c>
    </row>
    <row r="16" spans="1:18" x14ac:dyDescent="0.3">
      <c r="A16" t="s">
        <v>2</v>
      </c>
      <c r="B16">
        <f t="shared" ref="B16:P16" si="9">B10/B$12</f>
        <v>0.3361220472440945</v>
      </c>
      <c r="C16">
        <f t="shared" si="9"/>
        <v>0.2798210735586481</v>
      </c>
      <c r="D16">
        <f t="shared" si="9"/>
        <v>0.26988071570576538</v>
      </c>
      <c r="E16">
        <f t="shared" si="9"/>
        <v>0.38916500994035785</v>
      </c>
      <c r="F16">
        <f t="shared" si="9"/>
        <v>0.29267068273092367</v>
      </c>
      <c r="G16">
        <f t="shared" si="9"/>
        <v>0.25</v>
      </c>
      <c r="H16">
        <f t="shared" si="9"/>
        <v>0.36295180722891568</v>
      </c>
      <c r="I16">
        <f t="shared" si="9"/>
        <v>0.19832677165354332</v>
      </c>
      <c r="J16">
        <f t="shared" si="9"/>
        <v>0.2798210735586481</v>
      </c>
      <c r="K16">
        <f t="shared" si="9"/>
        <v>1.4910536779324051E-3</v>
      </c>
      <c r="L16">
        <f t="shared" si="9"/>
        <v>1.4910536779324053E-3</v>
      </c>
      <c r="M16">
        <f t="shared" si="9"/>
        <v>0.99552683896620275</v>
      </c>
      <c r="N16">
        <f t="shared" si="9"/>
        <v>0.48856858846918488</v>
      </c>
      <c r="O16">
        <f t="shared" si="9"/>
        <v>0.18041749502982107</v>
      </c>
      <c r="P16">
        <f t="shared" si="9"/>
        <v>0.36928429423459247</v>
      </c>
      <c r="Q16">
        <f t="shared" si="8"/>
        <v>0.31303590037843754</v>
      </c>
    </row>
    <row r="17" spans="1:17" x14ac:dyDescent="0.3">
      <c r="A17" t="s">
        <v>3</v>
      </c>
      <c r="B17">
        <f t="shared" ref="B17:P17" si="10">B11/B$12</f>
        <v>0.18848425196850394</v>
      </c>
      <c r="C17">
        <f t="shared" si="10"/>
        <v>0.19035785288270377</v>
      </c>
      <c r="D17">
        <f t="shared" si="10"/>
        <v>0.21023856858846918</v>
      </c>
      <c r="E17">
        <f t="shared" si="10"/>
        <v>0.18041749502982107</v>
      </c>
      <c r="F17">
        <f t="shared" si="10"/>
        <v>0.20230923694779115</v>
      </c>
      <c r="G17">
        <f t="shared" si="10"/>
        <v>0.12077534791252487</v>
      </c>
      <c r="H17">
        <f t="shared" si="10"/>
        <v>6.1746987951807233E-2</v>
      </c>
      <c r="I17">
        <f t="shared" si="10"/>
        <v>0.12942913385826774</v>
      </c>
      <c r="J17">
        <f t="shared" si="10"/>
        <v>8.1013916500994043E-2</v>
      </c>
      <c r="K17">
        <f t="shared" si="10"/>
        <v>1.4910536779324051E-3</v>
      </c>
      <c r="L17">
        <f t="shared" si="10"/>
        <v>0.99552683896620275</v>
      </c>
      <c r="M17">
        <f t="shared" si="10"/>
        <v>1.4910536779324053E-3</v>
      </c>
      <c r="N17">
        <f t="shared" si="10"/>
        <v>0.14065606361829028</v>
      </c>
      <c r="O17">
        <f t="shared" si="10"/>
        <v>0.14065606361829028</v>
      </c>
      <c r="P17">
        <f t="shared" si="10"/>
        <v>0.2201789264413519</v>
      </c>
      <c r="Q17">
        <f t="shared" si="8"/>
        <v>0.19098485277605887</v>
      </c>
    </row>
    <row r="18" spans="1:17" x14ac:dyDescent="0.3">
      <c r="B18">
        <v>-9</v>
      </c>
      <c r="C18">
        <v>-8</v>
      </c>
      <c r="D18">
        <v>-7</v>
      </c>
      <c r="E18">
        <v>-6</v>
      </c>
      <c r="F18">
        <v>-5</v>
      </c>
      <c r="G18">
        <v>-4</v>
      </c>
      <c r="H18">
        <v>-3</v>
      </c>
      <c r="I18">
        <v>-2</v>
      </c>
      <c r="J18">
        <v>-1</v>
      </c>
      <c r="K18">
        <v>1</v>
      </c>
      <c r="L18">
        <v>2</v>
      </c>
      <c r="M18">
        <v>3</v>
      </c>
      <c r="N18">
        <v>4</v>
      </c>
      <c r="O18">
        <v>5</v>
      </c>
      <c r="P18">
        <v>6</v>
      </c>
    </row>
    <row r="19" spans="1:17" x14ac:dyDescent="0.3">
      <c r="A19" t="s">
        <v>0</v>
      </c>
      <c r="B19">
        <f>LN(B14/$Q14)</f>
        <v>-0.20712754279352411</v>
      </c>
      <c r="C19">
        <f t="shared" ref="C19:P19" si="11">LN(C14/$Q14)</f>
        <v>-0.29657345518041339</v>
      </c>
      <c r="D19">
        <f t="shared" si="11"/>
        <v>-0.19723626531478139</v>
      </c>
      <c r="E19">
        <f t="shared" si="11"/>
        <v>-0.24567188241437632</v>
      </c>
      <c r="F19">
        <f t="shared" si="11"/>
        <v>-0.34021551702112235</v>
      </c>
      <c r="G19">
        <f t="shared" si="11"/>
        <v>-2.4018274261320166E-2</v>
      </c>
      <c r="H19">
        <f t="shared" si="11"/>
        <v>0.63543506051215248</v>
      </c>
      <c r="I19">
        <f t="shared" si="11"/>
        <v>0.11368746451069031</v>
      </c>
      <c r="J19">
        <f t="shared" si="11"/>
        <v>-0.40687799719511941</v>
      </c>
      <c r="K19">
        <f t="shared" si="11"/>
        <v>1.3577928913047588</v>
      </c>
      <c r="L19">
        <f t="shared" si="11"/>
        <v>-5.1459961556929494</v>
      </c>
      <c r="M19">
        <f t="shared" si="11"/>
        <v>-5.1459961556929494</v>
      </c>
      <c r="N19">
        <f t="shared" si="11"/>
        <v>-0.10688139027482529</v>
      </c>
      <c r="O19">
        <f t="shared" si="11"/>
        <v>8.8671183778630952E-2</v>
      </c>
      <c r="P19">
        <f t="shared" si="11"/>
        <v>-0.5308756388516902</v>
      </c>
    </row>
    <row r="20" spans="1:17" x14ac:dyDescent="0.3">
      <c r="A20" t="s">
        <v>1</v>
      </c>
      <c r="B20">
        <f t="shared" ref="B20:P22" si="12">LN(B15/$Q15)</f>
        <v>0.10785833448367727</v>
      </c>
      <c r="C20">
        <f t="shared" si="12"/>
        <v>0.34713515159927449</v>
      </c>
      <c r="D20">
        <f t="shared" si="12"/>
        <v>0.25518681081593758</v>
      </c>
      <c r="E20">
        <f t="shared" si="12"/>
        <v>-4.1632653885281506E-2</v>
      </c>
      <c r="F20">
        <f t="shared" si="12"/>
        <v>0.29677510934119011</v>
      </c>
      <c r="G20">
        <f t="shared" si="12"/>
        <v>0.45789832331294145</v>
      </c>
      <c r="H20">
        <f t="shared" si="12"/>
        <v>-0.9598834620550083</v>
      </c>
      <c r="I20">
        <f t="shared" si="12"/>
        <v>0.47388171054054473</v>
      </c>
      <c r="J20">
        <f t="shared" si="12"/>
        <v>0.66970657466194194</v>
      </c>
      <c r="K20">
        <f t="shared" si="12"/>
        <v>-5.0807474193034059</v>
      </c>
      <c r="L20">
        <f t="shared" si="12"/>
        <v>-5.0807474193034059</v>
      </c>
      <c r="M20">
        <f t="shared" si="12"/>
        <v>-5.0807474193034059</v>
      </c>
      <c r="N20">
        <f t="shared" si="12"/>
        <v>-0.53391281032827786</v>
      </c>
      <c r="O20">
        <f t="shared" si="12"/>
        <v>0.50899500597524616</v>
      </c>
      <c r="P20">
        <f t="shared" si="12"/>
        <v>8.022175609340744E-2</v>
      </c>
    </row>
    <row r="21" spans="1:17" x14ac:dyDescent="0.3">
      <c r="A21" t="s">
        <v>2</v>
      </c>
      <c r="B21">
        <f t="shared" si="12"/>
        <v>7.1156448196990491E-2</v>
      </c>
      <c r="C21">
        <f t="shared" si="12"/>
        <v>-0.11216750575536653</v>
      </c>
      <c r="D21">
        <f t="shared" si="12"/>
        <v>-0.14833781396112156</v>
      </c>
      <c r="E21">
        <f t="shared" si="12"/>
        <v>0.21768556209574622</v>
      </c>
      <c r="F21">
        <f t="shared" si="12"/>
        <v>-6.7269854469478377E-2</v>
      </c>
      <c r="G21">
        <f t="shared" si="12"/>
        <v>-0.22485696379531778</v>
      </c>
      <c r="H21">
        <f t="shared" si="12"/>
        <v>0.14795218133879415</v>
      </c>
      <c r="I21">
        <f t="shared" si="12"/>
        <v>-0.45640184942711659</v>
      </c>
      <c r="J21">
        <f t="shared" si="12"/>
        <v>-0.11216750575536653</v>
      </c>
      <c r="K21">
        <f t="shared" si="12"/>
        <v>-5.3468348452269474</v>
      </c>
      <c r="L21">
        <f t="shared" si="12"/>
        <v>-5.3468348452269474</v>
      </c>
      <c r="M21">
        <f t="shared" si="12"/>
        <v>1.1569542017707612</v>
      </c>
      <c r="N21">
        <f t="shared" si="12"/>
        <v>0.44516198625210956</v>
      </c>
      <c r="O21">
        <f t="shared" si="12"/>
        <v>-0.55104429963020607</v>
      </c>
      <c r="P21">
        <f t="shared" si="12"/>
        <v>0.16524891082270238</v>
      </c>
    </row>
    <row r="22" spans="1:17" x14ac:dyDescent="0.3">
      <c r="A22" t="s">
        <v>3</v>
      </c>
      <c r="B22">
        <f t="shared" si="12"/>
        <v>-1.3179660600036367E-2</v>
      </c>
      <c r="C22">
        <f t="shared" si="12"/>
        <v>-3.2883831212937443E-3</v>
      </c>
      <c r="D22">
        <f t="shared" si="12"/>
        <v>9.604880674433823E-2</v>
      </c>
      <c r="E22">
        <f t="shared" si="12"/>
        <v>-5.6920538037088832E-2</v>
      </c>
      <c r="F22">
        <f t="shared" si="12"/>
        <v>5.76032827198295E-2</v>
      </c>
      <c r="G22">
        <f t="shared" si="12"/>
        <v>-0.45826192896139106</v>
      </c>
      <c r="H22">
        <f t="shared" si="12"/>
        <v>-1.1291489238544357</v>
      </c>
      <c r="I22">
        <f t="shared" si="12"/>
        <v>-0.3890606176029176</v>
      </c>
      <c r="J22">
        <f t="shared" si="12"/>
        <v>-0.8575731714951772</v>
      </c>
      <c r="K22">
        <f t="shared" si="12"/>
        <v>-4.8527110836338299</v>
      </c>
      <c r="L22">
        <f t="shared" si="12"/>
        <v>1.6510779633638786</v>
      </c>
      <c r="M22">
        <f t="shared" si="12"/>
        <v>-4.8527110836338299</v>
      </c>
      <c r="N22">
        <f t="shared" si="12"/>
        <v>-0.30587647465870194</v>
      </c>
      <c r="O22">
        <f t="shared" si="12"/>
        <v>-0.30587647465870194</v>
      </c>
      <c r="P22">
        <f t="shared" si="12"/>
        <v>0.142246397743196</v>
      </c>
    </row>
    <row r="23" spans="1:17" x14ac:dyDescent="0.3">
      <c r="K23" t="s">
        <v>0</v>
      </c>
      <c r="L23" t="s">
        <v>3</v>
      </c>
      <c r="M23" t="s">
        <v>2</v>
      </c>
      <c r="N23" t="s">
        <v>2</v>
      </c>
    </row>
  </sheetData>
  <conditionalFormatting sqref="E19:P22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9:P22">
    <cfRule type="colorScale" priority="1">
      <colorScale>
        <cfvo type="min"/>
        <cfvo type="percentile" val="50"/>
        <cfvo type="max"/>
        <color theme="3" tint="-0.249977111117893"/>
        <color theme="7" tint="-0.499984740745262"/>
        <color rgb="FFFF0000"/>
      </colorScale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1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{44B57999-3BFB-4DA3-A307-9995562CFB87}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4B57999-3BFB-4DA3-A307-9995562CFB8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R21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Matrix</vt:lpstr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Elizaveta Ivanovna Zaytceva</dc:creator>
  <cp:lastModifiedBy>ASUS</cp:lastModifiedBy>
  <dcterms:created xsi:type="dcterms:W3CDTF">2020-03-13T07:13:40Z</dcterms:created>
  <dcterms:modified xsi:type="dcterms:W3CDTF">2020-03-13T18:39:03Z</dcterms:modified>
</cp:coreProperties>
</file>