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2"/>
  </bookViews>
  <sheets>
    <sheet name="allinfo" sheetId="1" r:id="rId1"/>
    <sheet name="mnemonics" sheetId="2" r:id="rId2"/>
    <sheet name="mnemonics BY function" sheetId="4" r:id="rId3"/>
    <sheet name="Лист2" sheetId="5" r:id="rId4"/>
  </sheets>
  <definedNames>
    <definedName name="res_tab" localSheetId="0">allinfo!$A$3:$E$36</definedName>
    <definedName name="res2_" localSheetId="3">Лист2!$A$1:$P$40</definedName>
  </definedNames>
  <calcPr calcId="125725"/>
</workbook>
</file>

<file path=xl/calcChain.xml><?xml version="1.0" encoding="utf-8"?>
<calcChain xmlns="http://schemas.openxmlformats.org/spreadsheetml/2006/main">
  <c r="N18" i="5"/>
  <c r="N19"/>
  <c r="P32"/>
</calcChain>
</file>

<file path=xl/connections.xml><?xml version="1.0" encoding="utf-8"?>
<connections xmlns="http://schemas.openxmlformats.org/spreadsheetml/2006/main">
  <connection id="1" name="res_tab" type="6" refreshedVersion="3" background="1" saveData="1">
    <textPr codePage="866" sourceFile="C:\Users\Мишель\Desktop\биоинфа\4pr4\res_tab.txt" decimal="," thousands=" ">
      <textFields count="3">
        <textField/>
        <textField type="text"/>
        <textField type="text"/>
      </textFields>
    </textPr>
  </connection>
  <connection id="2" name="res2" type="6" refreshedVersion="3" background="1" saveData="1">
    <textPr codePage="866" sourceFile="C:\Users\Мишель\Desktop\биоинфа\4pr4\res2.txt" delimited="0" decimal="," thousands=" ">
      <textFields count="16">
        <textField/>
        <textField position="152"/>
        <textField position="154"/>
        <textField position="159"/>
        <textField position="163"/>
        <textField position="165"/>
        <textField position="170"/>
        <textField position="173"/>
        <textField position="176"/>
        <textField position="178"/>
        <textField position="180"/>
        <textField position="184"/>
        <textField position="188"/>
        <textField position="191"/>
        <textField position="193"/>
        <textField position="195"/>
      </textFields>
    </textPr>
  </connection>
</connections>
</file>

<file path=xl/sharedStrings.xml><?xml version="1.0" encoding="utf-8"?>
<sst xmlns="http://schemas.openxmlformats.org/spreadsheetml/2006/main" count="345" uniqueCount="214">
  <si>
    <t>712</t>
  </si>
  <si>
    <t xml:space="preserve"> 0.0  </t>
  </si>
  <si>
    <t>609</t>
  </si>
  <si>
    <t>607</t>
  </si>
  <si>
    <t>580</t>
  </si>
  <si>
    <t>560</t>
  </si>
  <si>
    <t>548</t>
  </si>
  <si>
    <t>535</t>
  </si>
  <si>
    <t>104</t>
  </si>
  <si>
    <t xml:space="preserve"> 8e-25</t>
  </si>
  <si>
    <t>101</t>
  </si>
  <si>
    <t xml:space="preserve"> 7e-24</t>
  </si>
  <si>
    <t>100</t>
  </si>
  <si>
    <t xml:space="preserve"> 1e-23</t>
  </si>
  <si>
    <t>99.0</t>
  </si>
  <si>
    <t xml:space="preserve"> 7e-23</t>
  </si>
  <si>
    <t>97.8</t>
  </si>
  <si>
    <t xml:space="preserve"> 2e-22</t>
  </si>
  <si>
    <t>97.1</t>
  </si>
  <si>
    <t xml:space="preserve"> 3e-22</t>
  </si>
  <si>
    <t>65.9</t>
  </si>
  <si>
    <t xml:space="preserve"> 7e-12</t>
  </si>
  <si>
    <t>55.1</t>
  </si>
  <si>
    <t xml:space="preserve"> 2e-08</t>
  </si>
  <si>
    <t>53.9</t>
  </si>
  <si>
    <t xml:space="preserve"> 5e-08</t>
  </si>
  <si>
    <t>52.4</t>
  </si>
  <si>
    <t xml:space="preserve"> 1e-07</t>
  </si>
  <si>
    <t>51.2</t>
  </si>
  <si>
    <t xml:space="preserve"> 3e-07</t>
  </si>
  <si>
    <t>50.4</t>
  </si>
  <si>
    <t xml:space="preserve"> 5e-07</t>
  </si>
  <si>
    <t>47.0</t>
  </si>
  <si>
    <t xml:space="preserve"> 7e-06</t>
  </si>
  <si>
    <t>45.8</t>
  </si>
  <si>
    <t xml:space="preserve"> 2e-05</t>
  </si>
  <si>
    <t>45.4</t>
  </si>
  <si>
    <t>45.1</t>
  </si>
  <si>
    <t>44.3</t>
  </si>
  <si>
    <t xml:space="preserve"> 5e-05</t>
  </si>
  <si>
    <t>42.0</t>
  </si>
  <si>
    <t xml:space="preserve"> 1e-04</t>
  </si>
  <si>
    <t>42.4</t>
  </si>
  <si>
    <t xml:space="preserve"> 2e-04</t>
  </si>
  <si>
    <t>40.8</t>
  </si>
  <si>
    <t xml:space="preserve"> 5e-04</t>
  </si>
  <si>
    <t>39.3</t>
  </si>
  <si>
    <t xml:space="preserve"> 9e-04</t>
  </si>
  <si>
    <t>40.0</t>
  </si>
  <si>
    <t xml:space="preserve"> 0.001</t>
  </si>
  <si>
    <t>Bit Score</t>
  </si>
  <si>
    <t>E-value</t>
  </si>
  <si>
    <t>Q5KWJ9</t>
  </si>
  <si>
    <t>Q8CNY5</t>
  </si>
  <si>
    <t>Q6GG31</t>
  </si>
  <si>
    <t>Q833M7</t>
  </si>
  <si>
    <t>B0S2N5</t>
  </si>
  <si>
    <t>Q5FKR6</t>
  </si>
  <si>
    <t>Q1GAP8</t>
  </si>
  <si>
    <t>Q5FKD8</t>
  </si>
  <si>
    <t>Q5L0N1</t>
  </si>
  <si>
    <t>Q834K4</t>
  </si>
  <si>
    <t>Q8CPH0</t>
  </si>
  <si>
    <t>Q6GHI1</t>
  </si>
  <si>
    <t>Q1G9V4</t>
  </si>
  <si>
    <t>Q5L436</t>
  </si>
  <si>
    <t>Q6GDQ0</t>
  </si>
  <si>
    <t>Q6GJE4</t>
  </si>
  <si>
    <t>Q8CQ88</t>
  </si>
  <si>
    <t>B0S3X9</t>
  </si>
  <si>
    <t>B0S0E3</t>
  </si>
  <si>
    <t>Q1G869</t>
  </si>
  <si>
    <t>Q5FM98</t>
  </si>
  <si>
    <t>Q5FHW6</t>
  </si>
  <si>
    <t>Q1GBM8</t>
  </si>
  <si>
    <t>Q82YZ7</t>
  </si>
  <si>
    <t>B0S3J0</t>
  </si>
  <si>
    <t>Q1GBN8</t>
  </si>
  <si>
    <t>Q6GGZ9</t>
  </si>
  <si>
    <t>Q837W9</t>
  </si>
  <si>
    <t>Q5L3T1</t>
  </si>
  <si>
    <t>Q839B1</t>
  </si>
  <si>
    <t>Q5FMA3</t>
  </si>
  <si>
    <t>B0S222</t>
  </si>
  <si>
    <t>Q8CP85</t>
  </si>
  <si>
    <t>A0A0H2VIV0</t>
  </si>
  <si>
    <t>B0S3J0_FINM2</t>
  </si>
  <si>
    <t>Y1421_STAAR</t>
  </si>
  <si>
    <t>Y1092_STAES</t>
  </si>
  <si>
    <t>CLPX_GEOKA</t>
  </si>
  <si>
    <t>CLPX_STAES</t>
  </si>
  <si>
    <t>CLPX_STAAR</t>
  </si>
  <si>
    <t>CLPX_ENTFA</t>
  </si>
  <si>
    <t>B0S2N5_FINM2</t>
  </si>
  <si>
    <t>Q5FKR6_LACAC</t>
  </si>
  <si>
    <t>Q1GAP8_LACDA</t>
  </si>
  <si>
    <t>HSLU_LACAC</t>
  </si>
  <si>
    <t>HSLU_GEOKA</t>
  </si>
  <si>
    <t>HSLU_ENTFA</t>
  </si>
  <si>
    <t>HSLU_STAES</t>
  </si>
  <si>
    <t>HSLU_STAAR</t>
  </si>
  <si>
    <t>HSLU_LACDA</t>
  </si>
  <si>
    <t>Q5L436_GEOKA</t>
  </si>
  <si>
    <t>CLPL_STAAR</t>
  </si>
  <si>
    <t>CLPC_STAAR</t>
  </si>
  <si>
    <t>CLPC_STAES</t>
  </si>
  <si>
    <t>B0S3X9_FINM2</t>
  </si>
  <si>
    <t>B0S0E3_FINM2</t>
  </si>
  <si>
    <t>Q1G869_LACDA</t>
  </si>
  <si>
    <t>Q5FM98_LACAC</t>
  </si>
  <si>
    <t>Q5FHW6_LACAC</t>
  </si>
  <si>
    <t>Q1GBM8_LACDA</t>
  </si>
  <si>
    <t>Q82YZ7_ENTFA</t>
  </si>
  <si>
    <t>Q1GBN8_LACDA</t>
  </si>
  <si>
    <t>Q837W9_ENTFA</t>
  </si>
  <si>
    <t>Q5L3T1_GEOKA</t>
  </si>
  <si>
    <t>Q839B1_ENTFA</t>
  </si>
  <si>
    <t>Q5FMA3_LACAC</t>
  </si>
  <si>
    <t>B0S222_FINM2</t>
  </si>
  <si>
    <t>A0A0H2VIV0_STAES</t>
  </si>
  <si>
    <t>Uniprot</t>
  </si>
  <si>
    <t>Mnemonics</t>
  </si>
  <si>
    <t>sp|Q5KWJ9|CLPX_GEOKA ATP-dependent Clp protease ATP-binding subunit ClpX OS=Geobacillus kaustophilus (strain HTA426) GN=clpX PE=3 SV=1</t>
  </si>
  <si>
    <t>sp|Q8CNY5|CLPX_STAES ATP-dependent Clp protease ATP-binding subunit ClpX OS=Staphylococcus epidermidis (strain ATCC 12228) GN=clpX PE=3 SV=1</t>
  </si>
  <si>
    <t>sp|Q6GG31|CLPX_STAAR ATP-dependent Clp protease ATP-binding subunit ClpX OS=Staphylococcus aureus (strain MRSA252) GN=clpX PE=3 SV=1</t>
  </si>
  <si>
    <t>sp|Q833M7|CLPX_ENTFA ATP-dependent Clp protease ATP-binding subunit ClpX OS=Enterococcus faecalis (strain ATCC 700802 / V583) GN=clpX PE=3 SV=1</t>
  </si>
  <si>
    <t>tr|B0S2N5|B0S2N5_FINM2 ATP-dependent Clp protease ATP-binding subunit ClpX OS=Finegoldia magna (strain ATCC 29328) GN=clpX PE=3 SV=1</t>
  </si>
  <si>
    <t>sp|Q5FKD8|HSLU_LACAC ATP-dependent protease ATPase subunit HslU OS=Lactobacillus acidophilus (strain ATCC 700396 / NCK56 / N2 / NCFM) GN=hslU PE=3 SV=1</t>
  </si>
  <si>
    <t>sp|Q5L0N1|HSLU_GEOKA ATP-dependent protease ATPase subunit HslU OS=Geobacillus kaustophilus (strain HTA426) GN=hslU PE=3 SV=1</t>
  </si>
  <si>
    <t>sp|Q834K4|HSLU_ENTFA ATP-dependent protease ATPase subunit HslU OS=Enterococcus faecalis (strain ATCC 700802 / V583) GN=hslU PE=3 SV=1</t>
  </si>
  <si>
    <t>sp|Q8CPH0|HSLU_STAES ATP-dependent protease ATPase subunit HslU OS=Staphylococcus epidermidis (strain ATCC 12228) GN=hslU PE=3 SV=1</t>
  </si>
  <si>
    <t>sp|Q6GHI1|HSLU_STAAR ATP-dependent protease ATPase subunit HslU OS=Staphylococcus aureus (strain MRSA252) GN=hslU PE=3 SV=1</t>
  </si>
  <si>
    <t>tr|Q5L436|Q5L436_GEOKA ATP-dependent Clp protease ATPase subunit OS=Geobacillus kaustophilus (strain HTA426) GN=GK0078 PE=3 SV=1</t>
  </si>
  <si>
    <t>sp|Q6GDQ0|CLPL_STAAR ATP-dependent Clp protease ATP-binding subunit ClpL OS=Staphylococcus aureus (strain MRSA252) GN=clpL PE=3 SV=1</t>
  </si>
  <si>
    <t>sp|Q6GJE4|CLPC_STAAR ATP-dependent Clp protease ATP-binding subunit ClpC OS=Staphylococcus aureus (strain MRSA252) GN=clpC PE=3 SV=1</t>
  </si>
  <si>
    <t>sp|Q8CQ88|CLPC_STAES ATP-dependent Clp protease ATP-binding subunit ClpC OS=Staphylococcus epidermidis (strain ATCC 12228) GN=clpC PE=3 SV=1</t>
  </si>
  <si>
    <t>tr|B0S3X9|B0S3X9_FINM2 ATP-dependent protease Clp ATP-binding subunit ClpC OS=Finegoldia magna (strain ATCC 29328) GN=FMG_0335 PE=3 SV=1</t>
  </si>
  <si>
    <t>tr|B0S0E3|B0S0E3_FINM2 ATP-dependent zinc metalloprotease FtsH OS=Finegoldia magna (strain ATCC 29328) GN=ftsH PE=3 SV=1</t>
  </si>
  <si>
    <t>tr|Q5FM98|Q5FM98_LACAC ATPase OS=Lactobacillus acidophilus (strain ATCC 700396 / NCK56 / N2 / NCFM) GN=clpC PE=3 SV=1</t>
  </si>
  <si>
    <t>tr|Q5FHW6|Q5FHW6_LACAC ATP-dependent protease OS=Lactobacillus acidophilus (strain ATCC 700396 / NCK56 / N2 / NCFM) GN=clpE PE=4 SV=1</t>
  </si>
  <si>
    <t>tr|Q82YZ7|Q82YZ7_ENTFA ATP-dependent Clp protease, ATP-binding subunit ClpC OS=Enterococcus faecalis (strain ATCC 700802 / V583) GN=clpC PE=3 SV=1</t>
  </si>
  <si>
    <t>tr|B0S3J0|B0S3J0_FINM2 Chaperone protein ClpB OS=Finegoldia magna (strain ATCC 29328) GN=clpB PE=3 SV=1</t>
  </si>
  <si>
    <t>sp|Q6GGZ9|Y1421_STAAR Uncharacterized protein SAR1421 OS=Staphylococcus aureus (strain MRSA252) GN=SAR1421 PE=3 SV=1</t>
  </si>
  <si>
    <t>tr|Q837W9|Q837W9_ENTFA ATP-dependent Clp protease, ATP-binding subunit ClpE OS=Enterococcus faecalis (strain ATCC 700802 / V583) GN=clpE PE=3 SV=1</t>
  </si>
  <si>
    <t>tr|Q5L3T1|Q5L3T1_GEOKA ATP-dependent zinc metalloprotease FtsH OS=Geobacillus kaustophilus (strain HTA426) GN=ftsH PE=3 SV=1</t>
  </si>
  <si>
    <t>tr|Q839B1|Q839B1_ENTFA ATP-dependent zinc metalloprotease FtsH OS=Enterococcus faecalis (strain ATCC 700802 / V583) GN=ftsH PE=3 SV=1</t>
  </si>
  <si>
    <t>tr|Q5FMA3|Q5FMA3_LACAC ATP-dependent zinc metalloprotease FtsH OS=Lactobacillus acidophilus (strain ATCC 700396 / NCK56 / N2 / NCFM) GN=ftsH PE=3 SV=1</t>
  </si>
  <si>
    <t>tr|B0S222|B0S222_FINM2 ATP-dependent zinc metalloprotease FtsH OS=Finegoldia magna (strain ATCC 29328) GN=ftsH PE=3 SV=1</t>
  </si>
  <si>
    <t>sp|Q8CP85|Y1092_STAES Uncharacterized protein SE_1092 OS=Staphylococcus epidermidis (strain ATCC 12228) GN=SE_1092 PE=3 SV=1</t>
  </si>
  <si>
    <t>tr|A0A0H2VIV0|A0A0H2VIV0_STAES ATP-dependent zinc metalloprotease FtsH OS=Staphylococcus epidermidis (strain ATCC 12228) GN=ftsH PE=3 SV=1</t>
  </si>
  <si>
    <t>Function</t>
  </si>
  <si>
    <t>ATP-dependent Clp protease ATP-binding subunit ClpX</t>
  </si>
  <si>
    <t>ATP-dependent protease ATPase subunit HslU</t>
  </si>
  <si>
    <t>ATP-dependent Clp protease ATPase subunit</t>
  </si>
  <si>
    <t>ATP-dependent Clp protease ATP-binding subunit ClpL</t>
  </si>
  <si>
    <t>ATP-dependent Clp protease ATP-binding subunit ClpC</t>
  </si>
  <si>
    <t xml:space="preserve"> ATP-dependent Clp protease ATP-binding subunit ClpC</t>
  </si>
  <si>
    <t xml:space="preserve"> ATP-dependent protease Clp ATP-binding subunit ClpC</t>
  </si>
  <si>
    <t>ATP-dependent zinc metalloprotease FtsH</t>
  </si>
  <si>
    <t>ATP-dependent Clp protease, ATP-binding subunit</t>
  </si>
  <si>
    <t>ATPase</t>
  </si>
  <si>
    <t>ATP-dependent protease</t>
  </si>
  <si>
    <t>ATP-dependent Clp protease, ATP-binding subunit ClpC</t>
  </si>
  <si>
    <t>Chaperone protein ClpB</t>
  </si>
  <si>
    <t>Uncharacterized protein SAR1421</t>
  </si>
  <si>
    <t>Protein</t>
  </si>
  <si>
    <t>ATP-dependent Clp protease, ATP-binding subunit ClpE</t>
  </si>
  <si>
    <t>Uncharacterized protein SE_1092</t>
  </si>
  <si>
    <t>CLPX_GEOKA, CLPX_STAES, CLPX_STAAR, CLPX_ENTFA, B0S2N5_FINM2, Q5FKR6_LACAC, Q1GAP8_LACDA</t>
  </si>
  <si>
    <t>tr|Q5FKR6|Q5FKR6_LACAC ATP-dependent Clp protease ATP-binding subunit ClpX OS=Lactobacillus acidophilus (strain ATCC 700396 / NCK56 / N2 / NCFM) GN=clpX</t>
  </si>
  <si>
    <t>P</t>
  </si>
  <si>
    <t>E=3 S</t>
  </si>
  <si>
    <t>V=1</t>
  </si>
  <si>
    <t>tr|Q1GAP8|Q1GAP8_LACDA ATP-dependent Clp protease ATP-binding subunit ClpX OS=Lactobacillus delbrueckii subsp. bulgaricus (strain ATCC 11842 / DSM 20081</t>
  </si>
  <si>
    <t>/</t>
  </si>
  <si>
    <t>JCM</t>
  </si>
  <si>
    <t>NBRC</t>
  </si>
  <si>
    <t>N</t>
  </si>
  <si>
    <t>CIMB</t>
  </si>
  <si>
    <t>78)</t>
  </si>
  <si>
    <t>G</t>
  </si>
  <si>
    <t>N=</t>
  </si>
  <si>
    <t>clpX PE=3 SV=1</t>
  </si>
  <si>
    <t>sp|Q1G9V4|HSLU_LACDA ATP-dependent protease ATPase subunit HslU OS=Lactobacillus delbrueckii subsp. bulgaricus (strain ATCC 11842 / DSM 20081 / JCM 1002</t>
  </si>
  <si>
    <t>/ NC</t>
  </si>
  <si>
    <t>IMB</t>
  </si>
  <si>
    <t>8)</t>
  </si>
  <si>
    <t>GN=</t>
  </si>
  <si>
    <t>hslU</t>
  </si>
  <si>
    <t>PE</t>
  </si>
  <si>
    <t>S</t>
  </si>
  <si>
    <t>tr|Q1G869|Q1G869_LACDA ATP-dependent Clp protease, ATP-binding subunit OS=Lactobacillus delbrueckii subsp. bulgaricus (strain ATCC 11842 / DSM 20081 / J</t>
  </si>
  <si>
    <t>CM</t>
  </si>
  <si>
    <t>/ N</t>
  </si>
  <si>
    <t>BR</t>
  </si>
  <si>
    <t>C 139</t>
  </si>
  <si>
    <t>CI</t>
  </si>
  <si>
    <t>MB</t>
  </si>
  <si>
    <t>cl</t>
  </si>
  <si>
    <t>pL</t>
  </si>
  <si>
    <t>PE=4 SV=1</t>
  </si>
  <si>
    <t>tr|Q1GBM8|Q1GBM8_LACDA ATP-dependent Clp protease, ATP-binding subunit OS=Lactobacillus delbrueckii subsp. bulgaricus (strain ATCC 11842 / DSM 20081 / J</t>
  </si>
  <si>
    <t>pC</t>
  </si>
  <si>
    <t>tr|Q1GBN8|Q1GBN8_LACDA ATP-dependent zinc metalloprotease FtsH OS=Lactobacillus delbrueckii subsp. bulgaricus (strain ATCC 11842 / DSM 20081 / JCM 1002</t>
  </si>
  <si>
    <t>/ NCI</t>
  </si>
  <si>
    <t>)</t>
  </si>
  <si>
    <t>GN=f</t>
  </si>
  <si>
    <t>tsH</t>
  </si>
  <si>
    <t>PE=</t>
  </si>
  <si>
    <t>SV</t>
  </si>
  <si>
    <t>HSLU_LACAC, HSLU_GEOKA, HSLU_ENTFA, HSLU_STAES, HSLU_STAAR, HSLU_LACDA</t>
  </si>
  <si>
    <t>B0S0E3_FINM2, Q1GBN8_LACDA, Q5L3T1_GEOKA, Q839B1_ENTFA, Q5FMA3_LACAC, B0S222_FINM2, A0A0H2VIV0_STAES</t>
  </si>
  <si>
    <t>CLPC_STAAR, CLPC_STAES, B0S3X9_FINM2, Q82YZ7_ENTFA</t>
  </si>
  <si>
    <t>Q1G869_LACDA, Q1GBM8_LACDA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</si>
</sst>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1"/>
      <color theme="6" tint="-0.249977111117893"/>
      <name val="Calibri"/>
      <family val="2"/>
      <charset val="204"/>
      <scheme val="minor"/>
    </font>
    <font>
      <sz val="11"/>
      <color theme="7" tint="0.79998168889431442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horizontal="center"/>
    </xf>
    <xf numFmtId="0" fontId="0" fillId="2" borderId="0" xfId="0" applyFill="1"/>
    <xf numFmtId="0" fontId="0" fillId="5" borderId="0" xfId="0" applyFill="1"/>
    <xf numFmtId="0" fontId="0" fillId="6" borderId="0" xfId="0" applyFill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8" borderId="0" xfId="0" applyFill="1"/>
    <xf numFmtId="0" fontId="0" fillId="7" borderId="0" xfId="0" applyFill="1"/>
    <xf numFmtId="0" fontId="0" fillId="0" borderId="0" xfId="0" applyAlignment="1">
      <alignment wrapText="1"/>
    </xf>
    <xf numFmtId="0" fontId="0" fillId="9" borderId="0" xfId="0" applyFill="1"/>
    <xf numFmtId="0" fontId="3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res_tab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opLeftCell="A13" workbookViewId="0">
      <selection activeCell="C29" sqref="C29"/>
    </sheetView>
  </sheetViews>
  <sheetFormatPr defaultRowHeight="15"/>
  <cols>
    <col min="1" max="1" width="12.7109375" customWidth="1"/>
    <col min="2" max="2" width="58.140625" customWidth="1"/>
    <col min="3" max="3" width="18.140625" customWidth="1"/>
    <col min="4" max="4" width="11.28515625" customWidth="1"/>
    <col min="5" max="5" width="10.5703125" customWidth="1"/>
    <col min="7" max="7" width="21" customWidth="1"/>
    <col min="8" max="8" width="9.140625" customWidth="1"/>
  </cols>
  <sheetData>
    <row r="1" spans="1:5" ht="25.5" customHeight="1">
      <c r="A1" s="5" t="s">
        <v>165</v>
      </c>
      <c r="B1" s="5"/>
      <c r="C1" s="5" t="s">
        <v>121</v>
      </c>
      <c r="D1" s="5" t="s">
        <v>50</v>
      </c>
      <c r="E1" s="5" t="s">
        <v>51</v>
      </c>
    </row>
    <row r="2" spans="1:5" ht="20.25" customHeight="1">
      <c r="A2" s="6" t="s">
        <v>120</v>
      </c>
      <c r="B2" s="6" t="s">
        <v>150</v>
      </c>
      <c r="C2" s="5"/>
      <c r="D2" s="5"/>
      <c r="E2" s="5"/>
    </row>
    <row r="3" spans="1:5">
      <c r="A3" t="s">
        <v>52</v>
      </c>
      <c r="B3" s="2" t="s">
        <v>151</v>
      </c>
      <c r="C3" t="s">
        <v>89</v>
      </c>
      <c r="D3" s="1" t="s">
        <v>0</v>
      </c>
      <c r="E3" s="1" t="s">
        <v>1</v>
      </c>
    </row>
    <row r="4" spans="1:5">
      <c r="A4" t="s">
        <v>53</v>
      </c>
      <c r="B4" s="2" t="s">
        <v>151</v>
      </c>
      <c r="C4" t="s">
        <v>90</v>
      </c>
      <c r="D4" s="1" t="s">
        <v>2</v>
      </c>
      <c r="E4" s="1" t="s">
        <v>1</v>
      </c>
    </row>
    <row r="5" spans="1:5">
      <c r="A5" t="s">
        <v>54</v>
      </c>
      <c r="B5" s="2" t="s">
        <v>151</v>
      </c>
      <c r="C5" t="s">
        <v>91</v>
      </c>
      <c r="D5" s="1" t="s">
        <v>3</v>
      </c>
      <c r="E5" s="1" t="s">
        <v>1</v>
      </c>
    </row>
    <row r="6" spans="1:5">
      <c r="A6" t="s">
        <v>55</v>
      </c>
      <c r="B6" s="2" t="s">
        <v>151</v>
      </c>
      <c r="C6" t="s">
        <v>92</v>
      </c>
      <c r="D6" s="1" t="s">
        <v>4</v>
      </c>
      <c r="E6" s="1" t="s">
        <v>1</v>
      </c>
    </row>
    <row r="7" spans="1:5">
      <c r="A7" t="s">
        <v>56</v>
      </c>
      <c r="B7" s="2" t="s">
        <v>151</v>
      </c>
      <c r="C7" t="s">
        <v>93</v>
      </c>
      <c r="D7" s="1" t="s">
        <v>5</v>
      </c>
      <c r="E7" s="1" t="s">
        <v>1</v>
      </c>
    </row>
    <row r="8" spans="1:5">
      <c r="A8" t="s">
        <v>57</v>
      </c>
      <c r="B8" s="2" t="s">
        <v>151</v>
      </c>
      <c r="C8" t="s">
        <v>94</v>
      </c>
      <c r="D8" s="1" t="s">
        <v>6</v>
      </c>
      <c r="E8" s="1" t="s">
        <v>1</v>
      </c>
    </row>
    <row r="9" spans="1:5">
      <c r="A9" t="s">
        <v>58</v>
      </c>
      <c r="B9" s="2" t="s">
        <v>151</v>
      </c>
      <c r="C9" t="s">
        <v>95</v>
      </c>
      <c r="D9" s="1" t="s">
        <v>7</v>
      </c>
      <c r="E9" s="1" t="s">
        <v>1</v>
      </c>
    </row>
    <row r="10" spans="1:5">
      <c r="A10" t="s">
        <v>59</v>
      </c>
      <c r="B10" s="8" t="s">
        <v>152</v>
      </c>
      <c r="C10" t="s">
        <v>96</v>
      </c>
      <c r="D10" s="1" t="s">
        <v>8</v>
      </c>
      <c r="E10" s="1" t="s">
        <v>9</v>
      </c>
    </row>
    <row r="11" spans="1:5">
      <c r="A11" t="s">
        <v>60</v>
      </c>
      <c r="B11" s="8" t="s">
        <v>152</v>
      </c>
      <c r="C11" t="s">
        <v>97</v>
      </c>
      <c r="D11" s="1" t="s">
        <v>10</v>
      </c>
      <c r="E11" s="1" t="s">
        <v>11</v>
      </c>
    </row>
    <row r="12" spans="1:5">
      <c r="A12" t="s">
        <v>61</v>
      </c>
      <c r="B12" s="8" t="s">
        <v>152</v>
      </c>
      <c r="C12" t="s">
        <v>98</v>
      </c>
      <c r="D12" s="1" t="s">
        <v>12</v>
      </c>
      <c r="E12" s="1" t="s">
        <v>13</v>
      </c>
    </row>
    <row r="13" spans="1:5">
      <c r="A13" t="s">
        <v>62</v>
      </c>
      <c r="B13" s="8" t="s">
        <v>152</v>
      </c>
      <c r="C13" t="s">
        <v>99</v>
      </c>
      <c r="D13" s="1" t="s">
        <v>14</v>
      </c>
      <c r="E13" s="1" t="s">
        <v>15</v>
      </c>
    </row>
    <row r="14" spans="1:5">
      <c r="A14" t="s">
        <v>63</v>
      </c>
      <c r="B14" s="8" t="s">
        <v>152</v>
      </c>
      <c r="C14" t="s">
        <v>100</v>
      </c>
      <c r="D14" s="1" t="s">
        <v>16</v>
      </c>
      <c r="E14" s="1" t="s">
        <v>17</v>
      </c>
    </row>
    <row r="15" spans="1:5">
      <c r="A15" t="s">
        <v>64</v>
      </c>
      <c r="B15" s="8" t="s">
        <v>152</v>
      </c>
      <c r="C15" t="s">
        <v>101</v>
      </c>
      <c r="D15" s="1" t="s">
        <v>18</v>
      </c>
      <c r="E15" s="1" t="s">
        <v>19</v>
      </c>
    </row>
    <row r="16" spans="1:5">
      <c r="A16" t="s">
        <v>65</v>
      </c>
      <c r="B16" s="10" t="s">
        <v>153</v>
      </c>
      <c r="C16" t="s">
        <v>102</v>
      </c>
      <c r="D16" s="1" t="s">
        <v>20</v>
      </c>
      <c r="E16" s="1" t="s">
        <v>21</v>
      </c>
    </row>
    <row r="17" spans="1:5">
      <c r="A17" t="s">
        <v>66</v>
      </c>
      <c r="B17" s="10" t="s">
        <v>154</v>
      </c>
      <c r="C17" t="s">
        <v>103</v>
      </c>
      <c r="D17" s="1" t="s">
        <v>22</v>
      </c>
      <c r="E17" s="1" t="s">
        <v>23</v>
      </c>
    </row>
    <row r="18" spans="1:5">
      <c r="A18" t="s">
        <v>67</v>
      </c>
      <c r="B18" s="7" t="s">
        <v>155</v>
      </c>
      <c r="C18" t="s">
        <v>104</v>
      </c>
      <c r="D18" s="1" t="s">
        <v>24</v>
      </c>
      <c r="E18" s="1" t="s">
        <v>25</v>
      </c>
    </row>
    <row r="19" spans="1:5">
      <c r="A19" t="s">
        <v>68</v>
      </c>
      <c r="B19" s="7" t="s">
        <v>156</v>
      </c>
      <c r="C19" t="s">
        <v>105</v>
      </c>
      <c r="D19" s="1" t="s">
        <v>26</v>
      </c>
      <c r="E19" s="1" t="s">
        <v>27</v>
      </c>
    </row>
    <row r="20" spans="1:5">
      <c r="A20" t="s">
        <v>69</v>
      </c>
      <c r="B20" s="7" t="s">
        <v>157</v>
      </c>
      <c r="C20" t="s">
        <v>106</v>
      </c>
      <c r="D20" s="1" t="s">
        <v>28</v>
      </c>
      <c r="E20" s="1" t="s">
        <v>29</v>
      </c>
    </row>
    <row r="21" spans="1:5">
      <c r="A21" t="s">
        <v>70</v>
      </c>
      <c r="B21" s="4" t="s">
        <v>158</v>
      </c>
      <c r="C21" t="s">
        <v>107</v>
      </c>
      <c r="D21" s="1" t="s">
        <v>30</v>
      </c>
      <c r="E21" s="1" t="s">
        <v>31</v>
      </c>
    </row>
    <row r="22" spans="1:5">
      <c r="A22" t="s">
        <v>71</v>
      </c>
      <c r="B22" s="3" t="s">
        <v>159</v>
      </c>
      <c r="C22" t="s">
        <v>108</v>
      </c>
      <c r="D22" s="1" t="s">
        <v>30</v>
      </c>
      <c r="E22" s="1" t="s">
        <v>31</v>
      </c>
    </row>
    <row r="23" spans="1:5">
      <c r="A23" t="s">
        <v>72</v>
      </c>
      <c r="B23" s="10" t="s">
        <v>160</v>
      </c>
      <c r="C23" t="s">
        <v>109</v>
      </c>
      <c r="D23" s="1" t="s">
        <v>32</v>
      </c>
      <c r="E23" s="1" t="s">
        <v>33</v>
      </c>
    </row>
    <row r="24" spans="1:5">
      <c r="A24" t="s">
        <v>73</v>
      </c>
      <c r="B24" s="10" t="s">
        <v>161</v>
      </c>
      <c r="C24" t="s">
        <v>110</v>
      </c>
      <c r="D24" s="1" t="s">
        <v>34</v>
      </c>
      <c r="E24" s="1" t="s">
        <v>35</v>
      </c>
    </row>
    <row r="25" spans="1:5">
      <c r="A25" t="s">
        <v>74</v>
      </c>
      <c r="B25" s="3" t="s">
        <v>159</v>
      </c>
      <c r="C25" t="s">
        <v>111</v>
      </c>
      <c r="D25" s="1" t="s">
        <v>36</v>
      </c>
      <c r="E25" s="1" t="s">
        <v>35</v>
      </c>
    </row>
    <row r="26" spans="1:5">
      <c r="A26" t="s">
        <v>75</v>
      </c>
      <c r="B26" s="7" t="s">
        <v>162</v>
      </c>
      <c r="C26" t="s">
        <v>112</v>
      </c>
      <c r="D26" s="1" t="s">
        <v>36</v>
      </c>
      <c r="E26" s="1" t="s">
        <v>35</v>
      </c>
    </row>
    <row r="27" spans="1:5">
      <c r="A27" t="s">
        <v>76</v>
      </c>
      <c r="B27" s="10" t="s">
        <v>163</v>
      </c>
      <c r="C27" t="s">
        <v>86</v>
      </c>
      <c r="D27" s="1" t="s">
        <v>37</v>
      </c>
      <c r="E27" s="1" t="s">
        <v>35</v>
      </c>
    </row>
    <row r="28" spans="1:5">
      <c r="A28" t="s">
        <v>77</v>
      </c>
      <c r="B28" s="4" t="s">
        <v>158</v>
      </c>
      <c r="C28" t="s">
        <v>113</v>
      </c>
      <c r="D28" s="1" t="s">
        <v>38</v>
      </c>
      <c r="E28" s="1" t="s">
        <v>39</v>
      </c>
    </row>
    <row r="29" spans="1:5">
      <c r="A29" t="s">
        <v>78</v>
      </c>
      <c r="B29" s="10" t="s">
        <v>164</v>
      </c>
      <c r="C29" t="s">
        <v>87</v>
      </c>
      <c r="D29" s="1" t="s">
        <v>40</v>
      </c>
      <c r="E29" s="1" t="s">
        <v>41</v>
      </c>
    </row>
    <row r="30" spans="1:5">
      <c r="A30" t="s">
        <v>79</v>
      </c>
      <c r="B30" s="10" t="s">
        <v>166</v>
      </c>
      <c r="C30" t="s">
        <v>114</v>
      </c>
      <c r="D30" s="1" t="s">
        <v>42</v>
      </c>
      <c r="E30" s="1" t="s">
        <v>43</v>
      </c>
    </row>
    <row r="31" spans="1:5">
      <c r="A31" t="s">
        <v>80</v>
      </c>
      <c r="B31" s="4" t="s">
        <v>158</v>
      </c>
      <c r="C31" t="s">
        <v>115</v>
      </c>
      <c r="D31" s="1" t="s">
        <v>40</v>
      </c>
      <c r="E31" s="1" t="s">
        <v>43</v>
      </c>
    </row>
    <row r="32" spans="1:5">
      <c r="A32" t="s">
        <v>81</v>
      </c>
      <c r="B32" s="4" t="s">
        <v>158</v>
      </c>
      <c r="C32" t="s">
        <v>116</v>
      </c>
      <c r="D32" s="1" t="s">
        <v>44</v>
      </c>
      <c r="E32" s="1" t="s">
        <v>45</v>
      </c>
    </row>
    <row r="33" spans="1:5">
      <c r="A33" t="s">
        <v>82</v>
      </c>
      <c r="B33" s="4" t="s">
        <v>158</v>
      </c>
      <c r="C33" t="s">
        <v>117</v>
      </c>
      <c r="D33" s="1" t="s">
        <v>44</v>
      </c>
      <c r="E33" s="1" t="s">
        <v>45</v>
      </c>
    </row>
    <row r="34" spans="1:5">
      <c r="A34" t="s">
        <v>83</v>
      </c>
      <c r="B34" s="4" t="s">
        <v>158</v>
      </c>
      <c r="C34" t="s">
        <v>118</v>
      </c>
      <c r="D34" s="1" t="s">
        <v>44</v>
      </c>
      <c r="E34" s="1" t="s">
        <v>45</v>
      </c>
    </row>
    <row r="35" spans="1:5">
      <c r="A35" t="s">
        <v>84</v>
      </c>
      <c r="B35" s="10" t="s">
        <v>167</v>
      </c>
      <c r="C35" t="s">
        <v>88</v>
      </c>
      <c r="D35" s="1" t="s">
        <v>46</v>
      </c>
      <c r="E35" s="1" t="s">
        <v>47</v>
      </c>
    </row>
    <row r="36" spans="1:5">
      <c r="A36" t="s">
        <v>85</v>
      </c>
      <c r="B36" s="4" t="s">
        <v>158</v>
      </c>
      <c r="C36" t="s">
        <v>119</v>
      </c>
      <c r="D36" s="1" t="s">
        <v>48</v>
      </c>
      <c r="E36" s="1" t="s">
        <v>49</v>
      </c>
    </row>
  </sheetData>
  <mergeCells count="4">
    <mergeCell ref="A1:B1"/>
    <mergeCell ref="D1:D2"/>
    <mergeCell ref="E1:E2"/>
    <mergeCell ref="C1:C2"/>
  </mergeCells>
  <conditionalFormatting sqref="B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:B104857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workbookViewId="0">
      <selection activeCell="A9" sqref="A9"/>
    </sheetView>
  </sheetViews>
  <sheetFormatPr defaultRowHeight="15"/>
  <cols>
    <col min="1" max="1" width="18.140625" customWidth="1"/>
  </cols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  <row r="12" spans="1:1">
      <c r="A12" t="s">
        <v>100</v>
      </c>
    </row>
    <row r="13" spans="1:1">
      <c r="A13" t="s">
        <v>101</v>
      </c>
    </row>
    <row r="14" spans="1:1">
      <c r="A14" t="s">
        <v>102</v>
      </c>
    </row>
    <row r="15" spans="1:1">
      <c r="A15" t="s">
        <v>103</v>
      </c>
    </row>
    <row r="16" spans="1:1">
      <c r="A16" t="s">
        <v>104</v>
      </c>
    </row>
    <row r="17" spans="1:1">
      <c r="A17" t="s">
        <v>105</v>
      </c>
    </row>
    <row r="18" spans="1:1">
      <c r="A18" t="s">
        <v>106</v>
      </c>
    </row>
    <row r="19" spans="1:1">
      <c r="A19" t="s">
        <v>107</v>
      </c>
    </row>
    <row r="20" spans="1:1">
      <c r="A20" t="s">
        <v>108</v>
      </c>
    </row>
    <row r="21" spans="1:1">
      <c r="A21" t="s">
        <v>109</v>
      </c>
    </row>
    <row r="22" spans="1:1">
      <c r="A22" t="s">
        <v>110</v>
      </c>
    </row>
    <row r="23" spans="1:1">
      <c r="A23" t="s">
        <v>111</v>
      </c>
    </row>
    <row r="24" spans="1:1">
      <c r="A24" t="s">
        <v>112</v>
      </c>
    </row>
    <row r="25" spans="1:1">
      <c r="A25" t="s">
        <v>86</v>
      </c>
    </row>
    <row r="26" spans="1:1">
      <c r="A26" t="s">
        <v>113</v>
      </c>
    </row>
    <row r="27" spans="1:1">
      <c r="A27" t="s">
        <v>87</v>
      </c>
    </row>
    <row r="28" spans="1:1">
      <c r="A28" t="s">
        <v>114</v>
      </c>
    </row>
    <row r="29" spans="1:1">
      <c r="A29" t="s">
        <v>115</v>
      </c>
    </row>
    <row r="30" spans="1:1">
      <c r="A30" t="s">
        <v>116</v>
      </c>
    </row>
    <row r="31" spans="1:1">
      <c r="A31" t="s">
        <v>117</v>
      </c>
    </row>
    <row r="32" spans="1:1">
      <c r="A32" t="s">
        <v>118</v>
      </c>
    </row>
    <row r="33" spans="1:1">
      <c r="A33" t="s">
        <v>88</v>
      </c>
    </row>
    <row r="34" spans="1:1">
      <c r="A3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topLeftCell="A5" workbookViewId="0">
      <selection activeCell="D12" sqref="D12"/>
    </sheetView>
  </sheetViews>
  <sheetFormatPr defaultRowHeight="15"/>
  <cols>
    <col min="1" max="1" width="44.28515625" style="9" customWidth="1"/>
    <col min="2" max="2" width="34.140625" style="9" customWidth="1"/>
  </cols>
  <sheetData>
    <row r="1" spans="1:2" ht="24.75" customHeight="1">
      <c r="A1" s="12" t="s">
        <v>150</v>
      </c>
      <c r="B1" s="12" t="s">
        <v>121</v>
      </c>
    </row>
    <row r="2" spans="1:2" ht="35.25" customHeight="1">
      <c r="A2" s="11" t="s">
        <v>151</v>
      </c>
      <c r="B2" s="14" t="s">
        <v>168</v>
      </c>
    </row>
    <row r="3" spans="1:2" ht="35.25" customHeight="1">
      <c r="A3" s="11" t="s">
        <v>152</v>
      </c>
      <c r="B3" s="13" t="s">
        <v>210</v>
      </c>
    </row>
    <row r="4" spans="1:2" ht="35.25" customHeight="1">
      <c r="A4" s="11" t="s">
        <v>158</v>
      </c>
      <c r="B4" s="14" t="s">
        <v>211</v>
      </c>
    </row>
    <row r="5" spans="1:2" ht="35.25" customHeight="1">
      <c r="A5" s="11" t="s">
        <v>155</v>
      </c>
      <c r="B5" s="13" t="s">
        <v>212</v>
      </c>
    </row>
    <row r="6" spans="1:2" ht="35.25" customHeight="1">
      <c r="A6" s="11" t="s">
        <v>159</v>
      </c>
      <c r="B6" s="14" t="s">
        <v>213</v>
      </c>
    </row>
    <row r="7" spans="1:2" ht="35.25" customHeight="1">
      <c r="A7" s="11" t="s">
        <v>154</v>
      </c>
      <c r="B7" s="13" t="s">
        <v>103</v>
      </c>
    </row>
    <row r="8" spans="1:2" ht="35.25" customHeight="1">
      <c r="A8" s="11" t="s">
        <v>166</v>
      </c>
      <c r="B8" s="14" t="s">
        <v>114</v>
      </c>
    </row>
    <row r="9" spans="1:2" ht="18.75" customHeight="1">
      <c r="A9" s="11" t="s">
        <v>163</v>
      </c>
      <c r="B9" s="13" t="s">
        <v>86</v>
      </c>
    </row>
    <row r="10" spans="1:2" ht="18.75" customHeight="1">
      <c r="A10" s="11" t="s">
        <v>153</v>
      </c>
      <c r="B10" s="14" t="s">
        <v>102</v>
      </c>
    </row>
    <row r="11" spans="1:2" ht="18.75" customHeight="1">
      <c r="A11" s="11" t="s">
        <v>161</v>
      </c>
      <c r="B11" s="13" t="s">
        <v>110</v>
      </c>
    </row>
    <row r="12" spans="1:2" ht="18.75" customHeight="1">
      <c r="A12" s="11" t="s">
        <v>160</v>
      </c>
      <c r="B12" s="14" t="s">
        <v>109</v>
      </c>
    </row>
    <row r="13" spans="1:2" ht="18.75" customHeight="1">
      <c r="A13" s="11" t="s">
        <v>164</v>
      </c>
      <c r="B13" s="13" t="s">
        <v>87</v>
      </c>
    </row>
    <row r="14" spans="1:2" ht="18.75" customHeight="1">
      <c r="A14" s="11" t="s">
        <v>167</v>
      </c>
      <c r="B14" s="1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topLeftCell="A16" workbookViewId="0">
      <selection activeCell="A26" sqref="A26"/>
    </sheetView>
  </sheetViews>
  <sheetFormatPr defaultRowHeight="15"/>
  <cols>
    <col min="1" max="1" width="81.140625" bestFit="1" customWidth="1"/>
    <col min="2" max="2" width="3.85546875" bestFit="1" customWidth="1"/>
    <col min="3" max="3" width="5.85546875" bestFit="1" customWidth="1"/>
    <col min="4" max="4" width="5" bestFit="1" customWidth="1"/>
    <col min="5" max="5" width="3.28515625" bestFit="1" customWidth="1"/>
    <col min="6" max="6" width="5.85546875" bestFit="1" customWidth="1"/>
    <col min="7" max="7" width="4.42578125" bestFit="1" customWidth="1"/>
    <col min="8" max="8" width="4" bestFit="1" customWidth="1"/>
    <col min="9" max="9" width="3" bestFit="1" customWidth="1"/>
    <col min="10" max="10" width="3.85546875" bestFit="1" customWidth="1"/>
    <col min="11" max="11" width="5.5703125" bestFit="1" customWidth="1"/>
    <col min="12" max="12" width="4.85546875" bestFit="1" customWidth="1"/>
    <col min="13" max="13" width="4.7109375" bestFit="1" customWidth="1"/>
    <col min="14" max="14" width="2.42578125" bestFit="1" customWidth="1"/>
    <col min="15" max="15" width="3.42578125" bestFit="1" customWidth="1"/>
    <col min="16" max="16" width="14.140625" bestFit="1" customWidth="1"/>
  </cols>
  <sheetData>
    <row r="1" spans="1:16">
      <c r="A1" t="s">
        <v>122</v>
      </c>
    </row>
    <row r="2" spans="1:16">
      <c r="A2" t="s">
        <v>123</v>
      </c>
    </row>
    <row r="3" spans="1:16">
      <c r="A3" t="s">
        <v>124</v>
      </c>
    </row>
    <row r="4" spans="1:16">
      <c r="A4" t="s">
        <v>125</v>
      </c>
    </row>
    <row r="5" spans="1:16">
      <c r="A5" t="s">
        <v>126</v>
      </c>
    </row>
    <row r="6" spans="1:16">
      <c r="A6" t="s">
        <v>169</v>
      </c>
      <c r="B6" t="s">
        <v>170</v>
      </c>
      <c r="C6" t="s">
        <v>171</v>
      </c>
      <c r="D6" t="s">
        <v>172</v>
      </c>
    </row>
    <row r="7" spans="1:16">
      <c r="A7" t="s">
        <v>173</v>
      </c>
      <c r="B7" t="s">
        <v>174</v>
      </c>
      <c r="C7" t="s">
        <v>175</v>
      </c>
      <c r="D7">
        <v>1002</v>
      </c>
      <c r="E7" t="s">
        <v>174</v>
      </c>
      <c r="F7" t="s">
        <v>176</v>
      </c>
      <c r="G7">
        <v>13</v>
      </c>
      <c r="H7">
        <v>953</v>
      </c>
      <c r="I7" t="s">
        <v>174</v>
      </c>
      <c r="J7" t="s">
        <v>177</v>
      </c>
      <c r="K7" t="s">
        <v>178</v>
      </c>
      <c r="L7">
        <v>117</v>
      </c>
      <c r="M7" t="s">
        <v>179</v>
      </c>
      <c r="N7" t="s">
        <v>180</v>
      </c>
      <c r="O7" t="s">
        <v>181</v>
      </c>
      <c r="P7" t="s">
        <v>182</v>
      </c>
    </row>
    <row r="8" spans="1:16">
      <c r="A8" t="s">
        <v>127</v>
      </c>
    </row>
    <row r="9" spans="1:16">
      <c r="A9" t="s">
        <v>127</v>
      </c>
    </row>
    <row r="10" spans="1:16">
      <c r="A10" t="s">
        <v>128</v>
      </c>
    </row>
    <row r="11" spans="1:16">
      <c r="A11" t="s">
        <v>128</v>
      </c>
    </row>
    <row r="12" spans="1:16">
      <c r="A12" t="s">
        <v>129</v>
      </c>
    </row>
    <row r="13" spans="1:16">
      <c r="A13" t="s">
        <v>129</v>
      </c>
    </row>
    <row r="14" spans="1:16">
      <c r="A14" t="s">
        <v>130</v>
      </c>
    </row>
    <row r="15" spans="1:16">
      <c r="A15" t="s">
        <v>130</v>
      </c>
    </row>
    <row r="16" spans="1:16">
      <c r="A16" t="s">
        <v>131</v>
      </c>
    </row>
    <row r="17" spans="1:16">
      <c r="A17" t="s">
        <v>131</v>
      </c>
    </row>
    <row r="18" spans="1:16">
      <c r="A18" t="s">
        <v>183</v>
      </c>
      <c r="B18" t="s">
        <v>174</v>
      </c>
      <c r="C18" t="s">
        <v>176</v>
      </c>
      <c r="D18">
        <v>139</v>
      </c>
      <c r="E18">
        <v>53</v>
      </c>
      <c r="F18" t="s">
        <v>184</v>
      </c>
      <c r="G18" t="s">
        <v>185</v>
      </c>
      <c r="H18">
        <v>11</v>
      </c>
      <c r="I18">
        <v>77</v>
      </c>
      <c r="J18" t="s">
        <v>186</v>
      </c>
      <c r="K18" t="s">
        <v>187</v>
      </c>
      <c r="L18" t="s">
        <v>188</v>
      </c>
      <c r="M18" t="s">
        <v>189</v>
      </c>
      <c r="N18">
        <f>3</f>
        <v>3</v>
      </c>
      <c r="O18" t="s">
        <v>190</v>
      </c>
      <c r="P18" t="s">
        <v>172</v>
      </c>
    </row>
    <row r="19" spans="1:16">
      <c r="A19" t="s">
        <v>183</v>
      </c>
      <c r="B19" t="s">
        <v>174</v>
      </c>
      <c r="C19" t="s">
        <v>176</v>
      </c>
      <c r="D19">
        <v>139</v>
      </c>
      <c r="E19">
        <v>53</v>
      </c>
      <c r="F19" t="s">
        <v>184</v>
      </c>
      <c r="G19" t="s">
        <v>185</v>
      </c>
      <c r="H19">
        <v>11</v>
      </c>
      <c r="I19">
        <v>77</v>
      </c>
      <c r="J19" t="s">
        <v>186</v>
      </c>
      <c r="K19" t="s">
        <v>187</v>
      </c>
      <c r="L19" t="s">
        <v>188</v>
      </c>
      <c r="M19" t="s">
        <v>189</v>
      </c>
      <c r="N19">
        <f>3</f>
        <v>3</v>
      </c>
      <c r="O19" t="s">
        <v>190</v>
      </c>
      <c r="P19" t="s">
        <v>172</v>
      </c>
    </row>
    <row r="20" spans="1:16">
      <c r="A20" t="s">
        <v>132</v>
      </c>
    </row>
    <row r="21" spans="1:16">
      <c r="A21" t="s">
        <v>133</v>
      </c>
    </row>
    <row r="22" spans="1:16">
      <c r="A22" t="s">
        <v>134</v>
      </c>
    </row>
    <row r="23" spans="1:16">
      <c r="A23" t="s">
        <v>135</v>
      </c>
    </row>
    <row r="24" spans="1:16">
      <c r="A24" t="s">
        <v>136</v>
      </c>
    </row>
    <row r="25" spans="1:16">
      <c r="A25" t="s">
        <v>137</v>
      </c>
    </row>
    <row r="26" spans="1:16">
      <c r="A26" t="s">
        <v>191</v>
      </c>
      <c r="B26" t="s">
        <v>192</v>
      </c>
      <c r="C26">
        <v>1002</v>
      </c>
      <c r="D26" t="s">
        <v>193</v>
      </c>
      <c r="E26" t="s">
        <v>194</v>
      </c>
      <c r="F26" t="s">
        <v>195</v>
      </c>
      <c r="G26">
        <v>53</v>
      </c>
      <c r="H26" t="s">
        <v>193</v>
      </c>
      <c r="I26" t="s">
        <v>196</v>
      </c>
      <c r="J26" t="s">
        <v>197</v>
      </c>
      <c r="K26">
        <v>117</v>
      </c>
      <c r="L26" t="s">
        <v>179</v>
      </c>
      <c r="M26" t="s">
        <v>187</v>
      </c>
      <c r="N26" t="s">
        <v>198</v>
      </c>
      <c r="O26" t="s">
        <v>199</v>
      </c>
      <c r="P26" t="s">
        <v>200</v>
      </c>
    </row>
    <row r="27" spans="1:16">
      <c r="A27" t="s">
        <v>138</v>
      </c>
    </row>
    <row r="28" spans="1:16">
      <c r="A28" t="s">
        <v>139</v>
      </c>
    </row>
    <row r="29" spans="1:16">
      <c r="A29" t="s">
        <v>201</v>
      </c>
      <c r="B29" t="s">
        <v>192</v>
      </c>
      <c r="C29">
        <v>1002</v>
      </c>
      <c r="D29" t="s">
        <v>193</v>
      </c>
      <c r="E29" t="s">
        <v>194</v>
      </c>
      <c r="F29" t="s">
        <v>195</v>
      </c>
      <c r="G29">
        <v>53</v>
      </c>
      <c r="H29" t="s">
        <v>193</v>
      </c>
      <c r="I29" t="s">
        <v>196</v>
      </c>
      <c r="J29" t="s">
        <v>197</v>
      </c>
      <c r="K29">
        <v>117</v>
      </c>
      <c r="L29" t="s">
        <v>179</v>
      </c>
      <c r="M29" t="s">
        <v>187</v>
      </c>
      <c r="N29" t="s">
        <v>198</v>
      </c>
      <c r="O29" t="s">
        <v>202</v>
      </c>
      <c r="P29" t="s">
        <v>200</v>
      </c>
    </row>
    <row r="30" spans="1:16">
      <c r="A30" t="s">
        <v>140</v>
      </c>
    </row>
    <row r="31" spans="1:16">
      <c r="A31" t="s">
        <v>141</v>
      </c>
    </row>
    <row r="32" spans="1:16">
      <c r="A32" t="s">
        <v>203</v>
      </c>
      <c r="B32" t="s">
        <v>174</v>
      </c>
      <c r="C32" t="s">
        <v>176</v>
      </c>
      <c r="D32">
        <v>1395</v>
      </c>
      <c r="E32">
        <v>3</v>
      </c>
      <c r="F32" t="s">
        <v>204</v>
      </c>
      <c r="G32" t="s">
        <v>197</v>
      </c>
      <c r="H32">
        <v>117</v>
      </c>
      <c r="I32">
        <v>78</v>
      </c>
      <c r="J32" t="s">
        <v>205</v>
      </c>
      <c r="K32" t="s">
        <v>206</v>
      </c>
      <c r="L32" t="s">
        <v>207</v>
      </c>
      <c r="M32" t="s">
        <v>208</v>
      </c>
      <c r="N32">
        <v>3</v>
      </c>
      <c r="O32" t="s">
        <v>209</v>
      </c>
      <c r="P32">
        <f>1</f>
        <v>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allinfo</vt:lpstr>
      <vt:lpstr>mnemonics</vt:lpstr>
      <vt:lpstr>mnemonics BY function</vt:lpstr>
      <vt:lpstr>Лист2</vt:lpstr>
      <vt:lpstr>allinfo!res_tab</vt:lpstr>
      <vt:lpstr>Лист2!res2_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emkell33@outlook.com</dc:creator>
  <cp:lastModifiedBy>emkell33@outlook.com</cp:lastModifiedBy>
  <dcterms:created xsi:type="dcterms:W3CDTF">2017-03-15T21:22:32Z</dcterms:created>
  <dcterms:modified xsi:type="dcterms:W3CDTF">2017-03-16T22:28:02Z</dcterms:modified>
</cp:coreProperties>
</file>