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izasiling/Library/Caches/com.binarynights.ForkLift2/#3/"/>
    </mc:Choice>
  </mc:AlternateContent>
  <xr:revisionPtr revIDLastSave="0" documentId="13_ncr:1_{655733C6-D1B3-9241-9761-03EFFBBFD79D}" xr6:coauthVersionLast="36" xr6:coauthVersionMax="36" xr10:uidLastSave="{00000000-0000-0000-0000-000000000000}"/>
  <bookViews>
    <workbookView xWindow="2780" yWindow="1380" windowWidth="15620" windowHeight="17060" xr2:uid="{1AFE11F2-F64D-8B44-9F59-246995189C29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1" i="1" l="1"/>
  <c r="H31" i="1"/>
  <c r="H30" i="1"/>
  <c r="E30" i="1"/>
  <c r="C30" i="1"/>
  <c r="K29" i="1"/>
  <c r="G29" i="1"/>
  <c r="C29" i="1"/>
  <c r="K25" i="1"/>
  <c r="K32" i="1" s="1"/>
  <c r="F25" i="1"/>
  <c r="F32" i="1" s="1"/>
  <c r="E25" i="1"/>
  <c r="E32" i="1" s="1"/>
  <c r="C25" i="1"/>
  <c r="C32" i="1" s="1"/>
  <c r="K24" i="1"/>
  <c r="K31" i="1" s="1"/>
  <c r="J24" i="1"/>
  <c r="F24" i="1"/>
  <c r="E24" i="1"/>
  <c r="E31" i="1" s="1"/>
  <c r="D24" i="1"/>
  <c r="C24" i="1"/>
  <c r="C31" i="1" s="1"/>
  <c r="J23" i="1"/>
  <c r="E23" i="1"/>
  <c r="D23" i="1"/>
  <c r="C23" i="1"/>
  <c r="K22" i="1"/>
  <c r="J22" i="1"/>
  <c r="J29" i="1" s="1"/>
  <c r="F22" i="1"/>
  <c r="F29" i="1" s="1"/>
  <c r="E22" i="1"/>
  <c r="E29" i="1" s="1"/>
  <c r="D22" i="1"/>
  <c r="D29" i="1" s="1"/>
  <c r="C22" i="1"/>
  <c r="B18" i="1"/>
  <c r="B17" i="1"/>
  <c r="B16" i="1"/>
  <c r="B15" i="1"/>
  <c r="C34" i="1" l="1"/>
</calcChain>
</file>

<file path=xl/sharedStrings.xml><?xml version="1.0" encoding="utf-8"?>
<sst xmlns="http://schemas.openxmlformats.org/spreadsheetml/2006/main" count="118" uniqueCount="11">
  <si>
    <t>данное выравнивание</t>
  </si>
  <si>
    <t>a</t>
  </si>
  <si>
    <t>t</t>
  </si>
  <si>
    <t>c</t>
  </si>
  <si>
    <t>g</t>
  </si>
  <si>
    <t>gc=38.6</t>
  </si>
  <si>
    <t>count</t>
  </si>
  <si>
    <t>f(b,j)</t>
  </si>
  <si>
    <t>w(b,j)</t>
  </si>
  <si>
    <t>total:</t>
  </si>
  <si>
    <t>=IC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</si>
</sst>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rgb="FF000000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1" fillId="2" borderId="0" xfId="0" applyFont="1" applyFill="1"/>
    <xf numFmtId="0" fontId="0" fillId="3" borderId="0" xfId="0" applyFill="1"/>
    <xf numFmtId="0" fontId="0" fillId="4" borderId="0" xfId="0" applyFill="1"/>
    <xf numFmtId="0" fontId="0" fillId="4" borderId="0" xfId="0" quotePrefix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3104AF-358F-D34A-ADE0-E3C45D408191}">
  <dimension ref="A1:L34"/>
  <sheetViews>
    <sheetView tabSelected="1" workbookViewId="0">
      <selection activeCell="H36" sqref="H36"/>
    </sheetView>
  </sheetViews>
  <sheetFormatPr baseColWidth="10" defaultRowHeight="16" x14ac:dyDescent="0.2"/>
  <sheetData>
    <row r="1" spans="1:12" x14ac:dyDescent="0.2">
      <c r="B1" t="s">
        <v>0</v>
      </c>
    </row>
    <row r="2" spans="1:12" x14ac:dyDescent="0.2">
      <c r="L2" t="s">
        <v>5</v>
      </c>
    </row>
    <row r="3" spans="1:12" x14ac:dyDescent="0.2">
      <c r="B3" s="1">
        <v>1</v>
      </c>
      <c r="C3" s="2" t="s">
        <v>1</v>
      </c>
      <c r="D3" s="2" t="s">
        <v>1</v>
      </c>
      <c r="E3" s="2" t="s">
        <v>2</v>
      </c>
      <c r="F3" s="2" t="s">
        <v>3</v>
      </c>
      <c r="G3" s="2" t="s">
        <v>1</v>
      </c>
      <c r="H3" s="2" t="s">
        <v>2</v>
      </c>
      <c r="I3" s="2" t="s">
        <v>4</v>
      </c>
      <c r="J3" s="2" t="s">
        <v>4</v>
      </c>
      <c r="K3" s="2" t="s">
        <v>3</v>
      </c>
    </row>
    <row r="4" spans="1:12" x14ac:dyDescent="0.2">
      <c r="B4" s="1">
        <v>2</v>
      </c>
      <c r="C4" s="2" t="s">
        <v>1</v>
      </c>
      <c r="D4" s="2" t="s">
        <v>1</v>
      </c>
      <c r="E4" s="2" t="s">
        <v>1</v>
      </c>
      <c r="F4" s="2" t="s">
        <v>1</v>
      </c>
      <c r="G4" s="2" t="s">
        <v>1</v>
      </c>
      <c r="H4" s="2" t="s">
        <v>2</v>
      </c>
      <c r="I4" s="2" t="s">
        <v>4</v>
      </c>
      <c r="J4" s="2" t="s">
        <v>1</v>
      </c>
      <c r="K4" s="2" t="s">
        <v>4</v>
      </c>
    </row>
    <row r="5" spans="1:12" x14ac:dyDescent="0.2">
      <c r="B5" s="1">
        <v>3</v>
      </c>
      <c r="C5" s="2" t="s">
        <v>1</v>
      </c>
      <c r="D5" s="2" t="s">
        <v>4</v>
      </c>
      <c r="E5" s="2" t="s">
        <v>1</v>
      </c>
      <c r="F5" s="2" t="s">
        <v>4</v>
      </c>
      <c r="G5" s="2" t="s">
        <v>1</v>
      </c>
      <c r="H5" s="2" t="s">
        <v>2</v>
      </c>
      <c r="I5" s="2" t="s">
        <v>4</v>
      </c>
      <c r="J5" s="2" t="s">
        <v>4</v>
      </c>
      <c r="K5" s="2" t="s">
        <v>3</v>
      </c>
    </row>
    <row r="6" spans="1:12" x14ac:dyDescent="0.2">
      <c r="B6" s="1">
        <v>4</v>
      </c>
      <c r="C6" s="2" t="s">
        <v>1</v>
      </c>
      <c r="D6" s="2" t="s">
        <v>1</v>
      </c>
      <c r="E6" s="2" t="s">
        <v>4</v>
      </c>
      <c r="F6" s="2" t="s">
        <v>3</v>
      </c>
      <c r="G6" s="2" t="s">
        <v>1</v>
      </c>
      <c r="H6" s="2" t="s">
        <v>2</v>
      </c>
      <c r="I6" s="2" t="s">
        <v>4</v>
      </c>
      <c r="J6" s="2" t="s">
        <v>4</v>
      </c>
      <c r="K6" s="2" t="s">
        <v>1</v>
      </c>
    </row>
    <row r="7" spans="1:12" x14ac:dyDescent="0.2">
      <c r="B7" s="1">
        <v>5</v>
      </c>
      <c r="C7" s="2" t="s">
        <v>1</v>
      </c>
      <c r="D7" s="2" t="s">
        <v>1</v>
      </c>
      <c r="E7" s="2" t="s">
        <v>2</v>
      </c>
      <c r="F7" s="2" t="s">
        <v>4</v>
      </c>
      <c r="G7" s="2" t="s">
        <v>1</v>
      </c>
      <c r="H7" s="2" t="s">
        <v>2</v>
      </c>
      <c r="I7" s="2" t="s">
        <v>4</v>
      </c>
      <c r="J7" s="2" t="s">
        <v>4</v>
      </c>
      <c r="K7" s="2" t="s">
        <v>4</v>
      </c>
    </row>
    <row r="8" spans="1:12" x14ac:dyDescent="0.2">
      <c r="B8" s="1">
        <v>6</v>
      </c>
      <c r="C8" s="2" t="s">
        <v>3</v>
      </c>
      <c r="D8" s="2" t="s">
        <v>4</v>
      </c>
      <c r="E8" s="2" t="s">
        <v>1</v>
      </c>
      <c r="F8" s="2" t="s">
        <v>4</v>
      </c>
      <c r="G8" s="2" t="s">
        <v>1</v>
      </c>
      <c r="H8" s="2" t="s">
        <v>2</v>
      </c>
      <c r="I8" s="2" t="s">
        <v>4</v>
      </c>
      <c r="J8" s="2" t="s">
        <v>4</v>
      </c>
      <c r="K8" s="2" t="s">
        <v>3</v>
      </c>
    </row>
    <row r="9" spans="1:12" x14ac:dyDescent="0.2">
      <c r="B9" s="1">
        <v>7</v>
      </c>
      <c r="C9" s="2" t="s">
        <v>2</v>
      </c>
      <c r="D9" s="2" t="s">
        <v>1</v>
      </c>
      <c r="E9" s="2" t="s">
        <v>1</v>
      </c>
      <c r="F9" s="2" t="s">
        <v>4</v>
      </c>
      <c r="G9" s="2" t="s">
        <v>1</v>
      </c>
      <c r="H9" s="2" t="s">
        <v>2</v>
      </c>
      <c r="I9" s="2" t="s">
        <v>4</v>
      </c>
      <c r="J9" s="2" t="s">
        <v>4</v>
      </c>
      <c r="K9" s="2" t="s">
        <v>1</v>
      </c>
    </row>
    <row r="10" spans="1:12" x14ac:dyDescent="0.2">
      <c r="B10" s="1">
        <v>8</v>
      </c>
      <c r="C10" s="2" t="s">
        <v>3</v>
      </c>
      <c r="D10" s="2" t="s">
        <v>1</v>
      </c>
      <c r="E10" s="2" t="s">
        <v>3</v>
      </c>
      <c r="F10" s="2" t="s">
        <v>1</v>
      </c>
      <c r="G10" s="2" t="s">
        <v>1</v>
      </c>
      <c r="H10" s="2" t="s">
        <v>2</v>
      </c>
      <c r="I10" s="2" t="s">
        <v>4</v>
      </c>
      <c r="J10" s="2" t="s">
        <v>4</v>
      </c>
      <c r="K10" s="2" t="s">
        <v>1</v>
      </c>
    </row>
    <row r="11" spans="1:12" x14ac:dyDescent="0.2">
      <c r="B11" s="1">
        <v>9</v>
      </c>
      <c r="C11" s="2" t="s">
        <v>3</v>
      </c>
      <c r="D11" s="2" t="s">
        <v>1</v>
      </c>
      <c r="E11" s="2" t="s">
        <v>2</v>
      </c>
      <c r="F11" s="2" t="s">
        <v>4</v>
      </c>
      <c r="G11" s="2" t="s">
        <v>1</v>
      </c>
      <c r="H11" s="2" t="s">
        <v>2</v>
      </c>
      <c r="I11" s="2" t="s">
        <v>4</v>
      </c>
      <c r="J11" s="2" t="s">
        <v>4</v>
      </c>
      <c r="K11" s="2" t="s">
        <v>1</v>
      </c>
    </row>
    <row r="12" spans="1:12" x14ac:dyDescent="0.2">
      <c r="B12" s="1">
        <v>10</v>
      </c>
      <c r="C12" s="2" t="s">
        <v>3</v>
      </c>
      <c r="D12" s="2" t="s">
        <v>1</v>
      </c>
      <c r="E12" s="2" t="s">
        <v>2</v>
      </c>
      <c r="F12" s="2" t="s">
        <v>3</v>
      </c>
      <c r="G12" s="2" t="s">
        <v>1</v>
      </c>
      <c r="H12" s="2" t="s">
        <v>2</v>
      </c>
      <c r="I12" s="2" t="s">
        <v>4</v>
      </c>
      <c r="J12" s="2" t="s">
        <v>4</v>
      </c>
      <c r="K12" s="2" t="s">
        <v>4</v>
      </c>
    </row>
    <row r="13" spans="1:12" x14ac:dyDescent="0.2">
      <c r="B13" s="1">
        <v>11</v>
      </c>
      <c r="C13" s="2" t="s">
        <v>4</v>
      </c>
      <c r="D13" s="2" t="s">
        <v>1</v>
      </c>
      <c r="E13" s="2" t="s">
        <v>4</v>
      </c>
      <c r="F13" s="2" t="s">
        <v>3</v>
      </c>
      <c r="G13" s="2" t="s">
        <v>1</v>
      </c>
      <c r="H13" s="2" t="s">
        <v>2</v>
      </c>
      <c r="I13" s="2" t="s">
        <v>4</v>
      </c>
      <c r="J13" s="2" t="s">
        <v>4</v>
      </c>
      <c r="K13" s="2" t="s">
        <v>1</v>
      </c>
    </row>
    <row r="14" spans="1:12" x14ac:dyDescent="0.2">
      <c r="C14" s="3">
        <v>-4</v>
      </c>
      <c r="D14" s="3">
        <v>-3</v>
      </c>
      <c r="E14" s="3">
        <v>-2</v>
      </c>
      <c r="F14" s="3">
        <v>-1</v>
      </c>
      <c r="G14" s="3">
        <v>1</v>
      </c>
      <c r="H14" s="3">
        <v>2</v>
      </c>
      <c r="I14" s="3">
        <v>3</v>
      </c>
      <c r="J14" s="3">
        <v>4</v>
      </c>
      <c r="K14" s="3">
        <v>5</v>
      </c>
    </row>
    <row r="15" spans="1:12" x14ac:dyDescent="0.2">
      <c r="A15" t="s">
        <v>1</v>
      </c>
      <c r="B15">
        <f>(1-0.386)/2</f>
        <v>0.307</v>
      </c>
      <c r="C15">
        <v>5</v>
      </c>
      <c r="D15">
        <v>9</v>
      </c>
      <c r="E15">
        <v>4</v>
      </c>
      <c r="F15">
        <v>2</v>
      </c>
      <c r="G15">
        <v>11</v>
      </c>
      <c r="H15">
        <v>0</v>
      </c>
      <c r="I15">
        <v>0</v>
      </c>
      <c r="J15">
        <v>1</v>
      </c>
      <c r="K15">
        <v>5</v>
      </c>
    </row>
    <row r="16" spans="1:12" x14ac:dyDescent="0.2">
      <c r="A16" t="s">
        <v>2</v>
      </c>
      <c r="B16">
        <f>(1-0.386)/2</f>
        <v>0.307</v>
      </c>
      <c r="C16">
        <v>1</v>
      </c>
      <c r="D16">
        <v>0</v>
      </c>
      <c r="E16">
        <v>4</v>
      </c>
      <c r="F16">
        <v>0</v>
      </c>
      <c r="G16">
        <v>0</v>
      </c>
      <c r="H16">
        <v>11</v>
      </c>
      <c r="I16">
        <v>0</v>
      </c>
      <c r="J16">
        <v>0</v>
      </c>
      <c r="K16">
        <v>0</v>
      </c>
    </row>
    <row r="17" spans="1:11" x14ac:dyDescent="0.2">
      <c r="A17" t="s">
        <v>4</v>
      </c>
      <c r="B17">
        <f>0.386/2</f>
        <v>0.193</v>
      </c>
      <c r="C17">
        <v>1</v>
      </c>
      <c r="D17">
        <v>2</v>
      </c>
      <c r="E17">
        <v>2</v>
      </c>
      <c r="F17">
        <v>5</v>
      </c>
      <c r="G17">
        <v>0</v>
      </c>
      <c r="H17">
        <v>0</v>
      </c>
      <c r="I17">
        <v>11</v>
      </c>
      <c r="J17">
        <v>10</v>
      </c>
      <c r="K17">
        <v>3</v>
      </c>
    </row>
    <row r="18" spans="1:11" x14ac:dyDescent="0.2">
      <c r="A18" t="s">
        <v>3</v>
      </c>
      <c r="B18">
        <f>0.386/2</f>
        <v>0.193</v>
      </c>
      <c r="C18">
        <v>4</v>
      </c>
      <c r="D18">
        <v>0</v>
      </c>
      <c r="E18">
        <v>1</v>
      </c>
      <c r="F18">
        <v>4</v>
      </c>
      <c r="G18">
        <v>0</v>
      </c>
      <c r="H18">
        <v>0</v>
      </c>
      <c r="I18">
        <v>0</v>
      </c>
      <c r="J18">
        <v>0</v>
      </c>
      <c r="K18">
        <v>3</v>
      </c>
    </row>
    <row r="19" spans="1:11" x14ac:dyDescent="0.2">
      <c r="B19" t="s">
        <v>6</v>
      </c>
      <c r="C19">
        <v>11</v>
      </c>
      <c r="D19">
        <v>11</v>
      </c>
      <c r="E19">
        <v>11</v>
      </c>
      <c r="F19">
        <v>11</v>
      </c>
      <c r="G19">
        <v>11</v>
      </c>
      <c r="H19">
        <v>11</v>
      </c>
      <c r="I19">
        <v>11</v>
      </c>
      <c r="J19">
        <v>11</v>
      </c>
      <c r="K19">
        <v>11</v>
      </c>
    </row>
    <row r="21" spans="1:11" x14ac:dyDescent="0.2">
      <c r="B21" t="s">
        <v>7</v>
      </c>
      <c r="C21" s="3">
        <v>-4</v>
      </c>
      <c r="D21" s="3">
        <v>-3</v>
      </c>
      <c r="E21" s="3">
        <v>-2</v>
      </c>
      <c r="F21" s="3">
        <v>-1</v>
      </c>
      <c r="G21" s="3">
        <v>1</v>
      </c>
      <c r="H21" s="3">
        <v>2</v>
      </c>
      <c r="I21" s="3">
        <v>3</v>
      </c>
      <c r="J21" s="3">
        <v>4</v>
      </c>
      <c r="K21" s="3">
        <v>5</v>
      </c>
    </row>
    <row r="22" spans="1:11" x14ac:dyDescent="0.2">
      <c r="B22" t="s">
        <v>1</v>
      </c>
      <c r="C22">
        <f>C15/C19</f>
        <v>0.45454545454545453</v>
      </c>
      <c r="D22">
        <f>D15/D19</f>
        <v>0.81818181818181823</v>
      </c>
      <c r="E22">
        <f>E15/E19</f>
        <v>0.36363636363636365</v>
      </c>
      <c r="F22">
        <f>F15/11</f>
        <v>0.18181818181818182</v>
      </c>
      <c r="G22">
        <v>1</v>
      </c>
      <c r="H22">
        <v>0</v>
      </c>
      <c r="I22">
        <v>0</v>
      </c>
      <c r="J22">
        <f>J15/11</f>
        <v>9.0909090909090912E-2</v>
      </c>
      <c r="K22">
        <f>K15/11</f>
        <v>0.45454545454545453</v>
      </c>
    </row>
    <row r="23" spans="1:11" x14ac:dyDescent="0.2">
      <c r="B23" t="s">
        <v>2</v>
      </c>
      <c r="C23">
        <f>C16/C19</f>
        <v>9.0909090909090912E-2</v>
      </c>
      <c r="D23">
        <f>D16/D19</f>
        <v>0</v>
      </c>
      <c r="E23">
        <f>E16/11</f>
        <v>0.36363636363636365</v>
      </c>
      <c r="F23">
        <v>0</v>
      </c>
      <c r="G23">
        <v>0</v>
      </c>
      <c r="H23">
        <v>1</v>
      </c>
      <c r="I23">
        <v>0</v>
      </c>
      <c r="J23">
        <f>J16/11</f>
        <v>0</v>
      </c>
      <c r="K23">
        <v>0</v>
      </c>
    </row>
    <row r="24" spans="1:11" x14ac:dyDescent="0.2">
      <c r="B24" t="s">
        <v>4</v>
      </c>
      <c r="C24">
        <f>C17/C19</f>
        <v>9.0909090909090912E-2</v>
      </c>
      <c r="D24">
        <f>D17/D19</f>
        <v>0.18181818181818182</v>
      </c>
      <c r="E24">
        <f>E17/11</f>
        <v>0.18181818181818182</v>
      </c>
      <c r="F24">
        <f>F17/11</f>
        <v>0.45454545454545453</v>
      </c>
      <c r="G24">
        <v>0</v>
      </c>
      <c r="H24">
        <v>0</v>
      </c>
      <c r="I24">
        <v>1</v>
      </c>
      <c r="J24">
        <f>J17/11</f>
        <v>0.90909090909090906</v>
      </c>
      <c r="K24">
        <f>K17/11</f>
        <v>0.27272727272727271</v>
      </c>
    </row>
    <row r="25" spans="1:11" x14ac:dyDescent="0.2">
      <c r="B25" t="s">
        <v>3</v>
      </c>
      <c r="C25">
        <f>C18/C19</f>
        <v>0.36363636363636365</v>
      </c>
      <c r="D25">
        <v>0</v>
      </c>
      <c r="E25">
        <f>E18/11</f>
        <v>9.0909090909090912E-2</v>
      </c>
      <c r="F25">
        <f>F18/11</f>
        <v>0.36363636363636365</v>
      </c>
      <c r="G25">
        <v>0</v>
      </c>
      <c r="H25">
        <v>0</v>
      </c>
      <c r="I25">
        <v>0</v>
      </c>
      <c r="J25">
        <v>0</v>
      </c>
      <c r="K25">
        <f>K18/11</f>
        <v>0.27272727272727271</v>
      </c>
    </row>
    <row r="28" spans="1:11" x14ac:dyDescent="0.2">
      <c r="B28" t="s">
        <v>8</v>
      </c>
      <c r="C28" s="3">
        <v>-4</v>
      </c>
      <c r="D28" s="3">
        <v>-3</v>
      </c>
      <c r="E28" s="3">
        <v>-2</v>
      </c>
      <c r="F28" s="3">
        <v>-1</v>
      </c>
      <c r="G28" s="3">
        <v>1</v>
      </c>
      <c r="H28" s="3">
        <v>2</v>
      </c>
      <c r="I28" s="3">
        <v>3</v>
      </c>
      <c r="J28" s="3">
        <v>4</v>
      </c>
      <c r="K28" s="3">
        <v>5</v>
      </c>
    </row>
    <row r="29" spans="1:11" x14ac:dyDescent="0.2">
      <c r="B29" t="s">
        <v>1</v>
      </c>
      <c r="C29">
        <f>C22*LOG(C22/0.307, 2)</f>
        <v>0.25735723433726038</v>
      </c>
      <c r="D29">
        <f>D22*LOG(D22/0.307,2)</f>
        <v>1.1570586726247551</v>
      </c>
      <c r="E29">
        <f t="shared" ref="E29:K29" si="0">E22*LOG(E22/0.307, 2)</f>
        <v>8.882102569258564E-2</v>
      </c>
      <c r="F29">
        <f t="shared" ref="F29:K29" si="1">F22*LOG(F22/0.307,2)</f>
        <v>-0.13740766897188902</v>
      </c>
      <c r="G29">
        <f t="shared" ref="G29:K29" si="2">G22*LOG(G22/0.307, 2)</f>
        <v>1.7036894392919077</v>
      </c>
      <c r="H29">
        <v>0</v>
      </c>
      <c r="I29">
        <v>0</v>
      </c>
      <c r="J29">
        <f t="shared" ref="J29:K29" si="3">J22*LOG(J22/0.307,2)</f>
        <v>-0.15961292539503544</v>
      </c>
      <c r="K29">
        <f t="shared" ref="K29" si="4">K22*LOG(K22/0.307, 2)</f>
        <v>0.25735723433726038</v>
      </c>
    </row>
    <row r="30" spans="1:11" x14ac:dyDescent="0.2">
      <c r="B30" t="s">
        <v>2</v>
      </c>
      <c r="C30">
        <f>C23*LOG(C23/0.307,2)</f>
        <v>-0.15961292539503544</v>
      </c>
      <c r="D30">
        <v>0</v>
      </c>
      <c r="E30">
        <f t="shared" ref="E30:K30" si="5">E23*LOG(E23/0.307,2)</f>
        <v>8.882102569258564E-2</v>
      </c>
      <c r="F30">
        <v>0</v>
      </c>
      <c r="G30">
        <v>0</v>
      </c>
      <c r="H30">
        <f t="shared" si="5"/>
        <v>1.7036894392919077</v>
      </c>
      <c r="I30">
        <v>0</v>
      </c>
      <c r="J30">
        <v>0</v>
      </c>
      <c r="K30">
        <v>0</v>
      </c>
    </row>
    <row r="31" spans="1:11" x14ac:dyDescent="0.2">
      <c r="B31" t="s">
        <v>4</v>
      </c>
      <c r="C31">
        <f>C24*LOG(C24/0.193,2)</f>
        <v>-9.8736761022117342E-2</v>
      </c>
      <c r="D31">
        <v>0</v>
      </c>
      <c r="E31">
        <f t="shared" ref="E31:K32" si="6">E24*LOG(E24/0.193,2)</f>
        <v>-1.565534022605285E-2</v>
      </c>
      <c r="F31">
        <v>0</v>
      </c>
      <c r="G31">
        <v>0</v>
      </c>
      <c r="H31">
        <f t="shared" ref="H31:K31" si="7">H23*LOG(H23/0.193,2)</f>
        <v>2.3733272473940068</v>
      </c>
      <c r="I31">
        <f t="shared" ref="I31:K31" si="8">I24*LOG(I24/0.193,2)</f>
        <v>2.3733272473940068</v>
      </c>
      <c r="J31">
        <v>0</v>
      </c>
      <c r="K31">
        <f t="shared" ref="K31:K32" si="9">K24*LOG(K24/0.193,2)</f>
        <v>0.13605221713032692</v>
      </c>
    </row>
    <row r="32" spans="1:11" x14ac:dyDescent="0.2">
      <c r="B32" t="s">
        <v>3</v>
      </c>
      <c r="C32">
        <f>C25*LOG(C25/0.193,2)</f>
        <v>0.33232568318425798</v>
      </c>
      <c r="D32">
        <v>0</v>
      </c>
      <c r="E32">
        <f t="shared" si="6"/>
        <v>-9.8736761022117342E-2</v>
      </c>
      <c r="F32">
        <f t="shared" si="6"/>
        <v>0.33232568318425798</v>
      </c>
      <c r="G32">
        <v>0</v>
      </c>
      <c r="H32">
        <v>0</v>
      </c>
      <c r="I32">
        <v>0</v>
      </c>
      <c r="J32">
        <v>0</v>
      </c>
      <c r="K32">
        <f t="shared" si="9"/>
        <v>0.13605221713032692</v>
      </c>
    </row>
    <row r="34" spans="2:4" x14ac:dyDescent="0.2">
      <c r="B34" s="4" t="s">
        <v>9</v>
      </c>
      <c r="C34" s="4">
        <f>SUM(C29:K32)</f>
        <v>10.270441984653202</v>
      </c>
      <c r="D34" s="5" t="s">
        <v>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2020-03-20T20:01:45Z</dcterms:created>
  <dcterms:modified xsi:type="dcterms:W3CDTF">2020-05-19T12:24:26Z</dcterms:modified>
</cp:coreProperties>
</file>